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265" windowHeight="8985" activeTab="1"/>
  </bookViews>
  <sheets>
    <sheet name="graad 1" sheetId="1" r:id="rId1"/>
    <sheet name="graad 2" sheetId="2" r:id="rId2"/>
    <sheet name="graad 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<sst xmlns="http://schemas.openxmlformats.org/spreadsheetml/2006/main" count="186" uniqueCount="123">
  <si>
    <t>1LAT</t>
  </si>
  <si>
    <t>1MOD</t>
  </si>
  <si>
    <t>2LAT</t>
  </si>
  <si>
    <t>2MOD</t>
  </si>
  <si>
    <t>economie</t>
  </si>
  <si>
    <t>hum.wet.</t>
  </si>
  <si>
    <t>latijn</t>
  </si>
  <si>
    <t>wet.</t>
  </si>
  <si>
    <t>3E4</t>
  </si>
  <si>
    <t>3E5</t>
  </si>
  <si>
    <t>3HW</t>
  </si>
  <si>
    <t>3L4</t>
  </si>
  <si>
    <t>3L5</t>
  </si>
  <si>
    <t>3W</t>
  </si>
  <si>
    <t>4E4</t>
  </si>
  <si>
    <t>4E5</t>
  </si>
  <si>
    <t>4HW</t>
  </si>
  <si>
    <t>4L4</t>
  </si>
  <si>
    <t>4L5</t>
  </si>
  <si>
    <t>4W</t>
  </si>
  <si>
    <t>3 de GRAAD</t>
  </si>
  <si>
    <t>5emt</t>
  </si>
  <si>
    <t>5ewi</t>
  </si>
  <si>
    <t>5HW</t>
  </si>
  <si>
    <t>5lmt</t>
  </si>
  <si>
    <t>5lwe</t>
  </si>
  <si>
    <t>5lwi</t>
  </si>
  <si>
    <t>5mtwe</t>
  </si>
  <si>
    <t>5wewi</t>
  </si>
  <si>
    <t>6emt</t>
  </si>
  <si>
    <t>6ewi</t>
  </si>
  <si>
    <t>6HW</t>
  </si>
  <si>
    <t>6lmt</t>
  </si>
  <si>
    <t>6lwe</t>
  </si>
  <si>
    <t>6lwi</t>
  </si>
  <si>
    <t>6mtwe</t>
  </si>
  <si>
    <t>6wewi</t>
  </si>
  <si>
    <t>0/1</t>
  </si>
  <si>
    <t>32/33</t>
  </si>
  <si>
    <t xml:space="preserve"> aardrijkskunde</t>
  </si>
  <si>
    <t xml:space="preserve"> Engels</t>
  </si>
  <si>
    <t xml:space="preserve"> Frans</t>
  </si>
  <si>
    <t xml:space="preserve"> geschiedenis</t>
  </si>
  <si>
    <t xml:space="preserve"> godsdienst</t>
  </si>
  <si>
    <t xml:space="preserve"> klassieke studiën</t>
  </si>
  <si>
    <t xml:space="preserve"> Latijn</t>
  </si>
  <si>
    <t xml:space="preserve"> lichamelijke opvoeding</t>
  </si>
  <si>
    <t xml:space="preserve"> muzikale opvoeding</t>
  </si>
  <si>
    <t xml:space="preserve"> natuurwetenschappen</t>
  </si>
  <si>
    <t xml:space="preserve"> Nederlands</t>
  </si>
  <si>
    <t xml:space="preserve"> plastische opvoeding</t>
  </si>
  <si>
    <t xml:space="preserve"> socio-economische initiatie</t>
  </si>
  <si>
    <t xml:space="preserve"> techniek</t>
  </si>
  <si>
    <t xml:space="preserve"> wetenschappelijk werk</t>
  </si>
  <si>
    <t xml:space="preserve"> wiskunde</t>
  </si>
  <si>
    <t xml:space="preserve"> TOTAAL</t>
  </si>
  <si>
    <t xml:space="preserve"> biologie</t>
  </si>
  <si>
    <t xml:space="preserve"> chemie</t>
  </si>
  <si>
    <t xml:space="preserve"> cultuurwetenschappen</t>
  </si>
  <si>
    <t xml:space="preserve"> Duits</t>
  </si>
  <si>
    <t xml:space="preserve"> economie</t>
  </si>
  <si>
    <t xml:space="preserve"> fysica</t>
  </si>
  <si>
    <t xml:space="preserve"> gedragswetenschappen</t>
  </si>
  <si>
    <t xml:space="preserve"> informatica</t>
  </si>
  <si>
    <t xml:space="preserve"> antropologie</t>
  </si>
  <si>
    <t xml:space="preserve"> esthetica</t>
  </si>
  <si>
    <t xml:space="preserve"> latijn</t>
  </si>
  <si>
    <t xml:space="preserve"> neurowetenschappen</t>
  </si>
  <si>
    <t xml:space="preserve"> seminarie wetenschappen</t>
  </si>
  <si>
    <t xml:space="preserve"> seminarie economie</t>
  </si>
  <si>
    <t xml:space="preserve"> project talen en cultuur</t>
  </si>
  <si>
    <t>STEM</t>
  </si>
  <si>
    <t>2e jaar</t>
  </si>
  <si>
    <t>1e GRAAD</t>
  </si>
  <si>
    <t xml:space="preserve">     computertechnieken &amp; programmeren</t>
  </si>
  <si>
    <t xml:space="preserve">     sport</t>
  </si>
  <si>
    <t xml:space="preserve">     sport en wetenschap</t>
  </si>
  <si>
    <t xml:space="preserve">     technische activiteiten</t>
  </si>
  <si>
    <t>2019-2020</t>
  </si>
  <si>
    <t xml:space="preserve">     wiskunde</t>
  </si>
  <si>
    <r>
      <t xml:space="preserve">1STEM </t>
    </r>
    <r>
      <rPr>
        <b/>
        <vertAlign val="superscript"/>
        <sz val="11"/>
        <color indexed="8"/>
        <rFont val="Arial"/>
        <family val="2"/>
      </rPr>
      <t>IT</t>
    </r>
  </si>
  <si>
    <r>
      <t xml:space="preserve">1STEM </t>
    </r>
    <r>
      <rPr>
        <b/>
        <vertAlign val="superscript"/>
        <sz val="11"/>
        <color indexed="8"/>
        <rFont val="Arial"/>
        <family val="2"/>
      </rPr>
      <t>SPORT</t>
    </r>
  </si>
  <si>
    <r>
      <t xml:space="preserve">2STEM </t>
    </r>
    <r>
      <rPr>
        <b/>
        <vertAlign val="superscript"/>
        <sz val="11"/>
        <color indexed="8"/>
        <rFont val="Arial"/>
        <family val="2"/>
      </rPr>
      <t>IT</t>
    </r>
  </si>
  <si>
    <r>
      <t xml:space="preserve">2STEM </t>
    </r>
    <r>
      <rPr>
        <b/>
        <vertAlign val="superscript"/>
        <sz val="11"/>
        <color indexed="8"/>
        <rFont val="Arial"/>
        <family val="2"/>
      </rPr>
      <t>SPORT</t>
    </r>
  </si>
  <si>
    <t>1e jaar</t>
  </si>
  <si>
    <t xml:space="preserve">     aardrijkskunde</t>
  </si>
  <si>
    <t xml:space="preserve">     natuurwetenschappen</t>
  </si>
  <si>
    <t xml:space="preserve">     techniek</t>
  </si>
  <si>
    <t>3S</t>
  </si>
  <si>
    <t>4S</t>
  </si>
  <si>
    <t>2e  GRAAD</t>
  </si>
  <si>
    <t>2020-2021</t>
  </si>
  <si>
    <t>2018-2019</t>
  </si>
  <si>
    <t xml:space="preserve">     beeld</t>
  </si>
  <si>
    <t xml:space="preserve">     muziek</t>
  </si>
  <si>
    <t xml:space="preserve"> mens &amp; samenleving</t>
  </si>
  <si>
    <t xml:space="preserve"> beeld &amp; muziek</t>
  </si>
  <si>
    <t xml:space="preserve"> wetenschappen &amp; techniek</t>
  </si>
  <si>
    <t xml:space="preserve"> STEM</t>
  </si>
  <si>
    <t xml:space="preserve"> klassieke talen</t>
  </si>
  <si>
    <t xml:space="preserve">     wetenschappelijk werk</t>
  </si>
  <si>
    <t xml:space="preserve">     klassieke talen</t>
  </si>
  <si>
    <t xml:space="preserve">     Latijn</t>
  </si>
  <si>
    <t>2018-2019 en 2019-2020</t>
  </si>
  <si>
    <t>1u extra Frans in 1e</t>
  </si>
  <si>
    <t>1u extra wisk in 2e</t>
  </si>
  <si>
    <t xml:space="preserve">1e jaar: </t>
  </si>
  <si>
    <t>27 lesuren algemene vorming</t>
  </si>
  <si>
    <t>2e jaar:</t>
  </si>
  <si>
    <t>5 lesuren differentiatie (= verdieping en remediëring)</t>
  </si>
  <si>
    <t>25 lesuren algemene vorming</t>
  </si>
  <si>
    <t>2 lesuren differentiatie (= verdieping en remediëring)</t>
  </si>
  <si>
    <t>5 lesuren basisopties STEM-wetenschappen, Moderne talen en wetenschappen, Klassieke talen</t>
  </si>
  <si>
    <t>in 1e Moderne: +1u Frans, +2u wisk +1u Ned + 1u m&amp;s</t>
  </si>
  <si>
    <t>in 2e Moderne: +2u Frans, +1u wisk +1u Ned, +1u nwe</t>
  </si>
  <si>
    <t>Hervorming 1e graad, met ingang van 1-9-2019 voor het 1e jaar</t>
  </si>
  <si>
    <t>Leerplannen volgen, op basis van dit aantal lesuren</t>
  </si>
  <si>
    <t xml:space="preserve">          sport</t>
  </si>
  <si>
    <t xml:space="preserve">          IT</t>
  </si>
  <si>
    <t xml:space="preserve">          projectwerking</t>
  </si>
  <si>
    <r>
      <t xml:space="preserve">STEM </t>
    </r>
    <r>
      <rPr>
        <b/>
        <vertAlign val="superscript"/>
        <sz val="11"/>
        <rFont val="Arial"/>
        <family val="2"/>
      </rPr>
      <t>IT</t>
    </r>
  </si>
  <si>
    <r>
      <t xml:space="preserve">STEM </t>
    </r>
    <r>
      <rPr>
        <b/>
        <vertAlign val="superscript"/>
        <sz val="11"/>
        <rFont val="Arial"/>
        <family val="2"/>
      </rPr>
      <t>SPORT</t>
    </r>
  </si>
  <si>
    <t>STEM 4e jaar vanaf schooljaar 2020-2021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</si>
</sst>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&quot;Waar&quot;;&quot;Waar&quot;;&quot;Onwaar&quot;"/>
    <numFmt numFmtId="176" formatCode="[$€-2]\ #.##000_);[Red]\([$€-2]\ #.##000\)"/>
  </numFmts>
  <fonts count="49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vertAlign val="superscript"/>
      <sz val="11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vertAlign val="superscript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ashed"/>
      <top style="thin"/>
      <bottom style="medium"/>
    </border>
    <border>
      <left style="dashed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3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1" fontId="1" fillId="0" borderId="42" xfId="0" applyNumberFormat="1" applyFont="1" applyBorder="1" applyAlignment="1" quotePrefix="1">
      <alignment horizontal="center"/>
    </xf>
    <xf numFmtId="11" fontId="1" fillId="0" borderId="43" xfId="0" applyNumberFormat="1" applyFont="1" applyBorder="1" applyAlignment="1" quotePrefix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46" xfId="0" applyFont="1" applyBorder="1" applyAlignment="1">
      <alignment/>
    </xf>
    <xf numFmtId="0" fontId="48" fillId="0" borderId="13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31" xfId="0" applyFont="1" applyBorder="1" applyAlignment="1">
      <alignment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9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" fillId="0" borderId="11" xfId="0" applyFont="1" applyFill="1" applyBorder="1" applyAlignment="1" quotePrefix="1">
      <alignment horizontal="right"/>
    </xf>
    <xf numFmtId="0" fontId="4" fillId="0" borderId="12" xfId="0" applyFont="1" applyFill="1" applyBorder="1" applyAlignment="1" quotePrefix="1">
      <alignment horizontal="right"/>
    </xf>
    <xf numFmtId="0" fontId="2" fillId="0" borderId="51" xfId="0" applyFont="1" applyBorder="1" applyAlignment="1">
      <alignment/>
    </xf>
    <xf numFmtId="0" fontId="3" fillId="0" borderId="5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46" xfId="0" applyFont="1" applyFill="1" applyBorder="1" applyAlignment="1" quotePrefix="1">
      <alignment/>
    </xf>
    <xf numFmtId="0" fontId="1" fillId="0" borderId="1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" fillId="0" borderId="53" xfId="0" applyFont="1" applyFill="1" applyBorder="1" applyAlignment="1" quotePrefix="1">
      <alignment horizontal="center"/>
    </xf>
    <xf numFmtId="0" fontId="1" fillId="0" borderId="43" xfId="0" applyFont="1" applyFill="1" applyBorder="1" applyAlignment="1" quotePrefix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1" fontId="1" fillId="0" borderId="42" xfId="0" applyNumberFormat="1" applyFont="1" applyFill="1" applyBorder="1" applyAlignment="1" quotePrefix="1">
      <alignment horizontal="center"/>
    </xf>
    <xf numFmtId="11" fontId="1" fillId="0" borderId="43" xfId="0" applyNumberFormat="1" applyFont="1" applyFill="1" applyBorder="1" applyAlignment="1" quotePrefix="1">
      <alignment horizontal="center"/>
    </xf>
    <xf numFmtId="0" fontId="1" fillId="0" borderId="13" xfId="0" applyFont="1" applyFill="1" applyBorder="1" applyAlignment="1" quotePrefix="1">
      <alignment horizontal="center"/>
    </xf>
    <xf numFmtId="0" fontId="1" fillId="0" borderId="54" xfId="0" applyFont="1" applyFill="1" applyBorder="1" applyAlignment="1" quotePrefix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5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25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1" fillId="0" borderId="68" xfId="0" applyFont="1" applyFill="1" applyBorder="1" applyAlignment="1" quotePrefix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33</xdr:row>
      <xdr:rowOff>142875</xdr:rowOff>
    </xdr:from>
    <xdr:to>
      <xdr:col>5</xdr:col>
      <xdr:colOff>285750</xdr:colOff>
      <xdr:row>57</xdr:row>
      <xdr:rowOff>142875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343650"/>
          <a:ext cx="742950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57</xdr:row>
      <xdr:rowOff>47625</xdr:rowOff>
    </xdr:from>
    <xdr:to>
      <xdr:col>5</xdr:col>
      <xdr:colOff>247650</xdr:colOff>
      <xdr:row>63</xdr:row>
      <xdr:rowOff>57150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591800"/>
          <a:ext cx="7391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0.28125" style="54" bestFit="1" customWidth="1"/>
    <col min="2" max="3" width="9.7109375" style="54" customWidth="1"/>
    <col min="4" max="5" width="14.28125" style="54" customWidth="1"/>
    <col min="6" max="7" width="9.7109375" style="54" customWidth="1"/>
    <col min="8" max="8" width="12.140625" style="54" customWidth="1"/>
    <col min="9" max="9" width="14.00390625" style="54" customWidth="1"/>
  </cols>
  <sheetData>
    <row r="1" spans="2:9" ht="15.75" thickBot="1">
      <c r="B1" s="123" t="s">
        <v>73</v>
      </c>
      <c r="C1" s="124"/>
      <c r="D1" s="124"/>
      <c r="E1" s="124"/>
      <c r="F1" s="124"/>
      <c r="G1" s="124"/>
      <c r="H1" s="124"/>
      <c r="I1" s="125"/>
    </row>
    <row r="2" spans="2:9" ht="15.75" thickBot="1">
      <c r="B2" s="117" t="s">
        <v>92</v>
      </c>
      <c r="C2" s="118"/>
      <c r="D2" s="118"/>
      <c r="E2" s="119"/>
      <c r="F2" s="117" t="s">
        <v>103</v>
      </c>
      <c r="G2" s="118"/>
      <c r="H2" s="118"/>
      <c r="I2" s="119"/>
    </row>
    <row r="3" spans="1:9" ht="15">
      <c r="A3" s="73"/>
      <c r="B3" s="126" t="s">
        <v>84</v>
      </c>
      <c r="C3" s="127"/>
      <c r="D3" s="127"/>
      <c r="E3" s="128"/>
      <c r="F3" s="126" t="s">
        <v>72</v>
      </c>
      <c r="G3" s="127"/>
      <c r="H3" s="127"/>
      <c r="I3" s="128"/>
    </row>
    <row r="4" spans="1:9" ht="18" thickBot="1">
      <c r="A4" s="55"/>
      <c r="B4" s="31" t="s">
        <v>0</v>
      </c>
      <c r="C4" s="32" t="s">
        <v>1</v>
      </c>
      <c r="D4" s="56" t="s">
        <v>80</v>
      </c>
      <c r="E4" s="56" t="s">
        <v>81</v>
      </c>
      <c r="F4" s="58" t="s">
        <v>2</v>
      </c>
      <c r="G4" s="33" t="s">
        <v>3</v>
      </c>
      <c r="H4" s="56" t="s">
        <v>82</v>
      </c>
      <c r="I4" s="57" t="s">
        <v>83</v>
      </c>
    </row>
    <row r="5" spans="1:9" ht="15">
      <c r="A5" s="20" t="s">
        <v>39</v>
      </c>
      <c r="B5" s="21">
        <v>2</v>
      </c>
      <c r="C5" s="22">
        <v>2</v>
      </c>
      <c r="D5" s="22">
        <v>2</v>
      </c>
      <c r="E5" s="23">
        <v>2</v>
      </c>
      <c r="F5" s="38">
        <v>1</v>
      </c>
      <c r="G5" s="39">
        <v>1</v>
      </c>
      <c r="H5" s="39">
        <v>1</v>
      </c>
      <c r="I5" s="49">
        <v>1</v>
      </c>
    </row>
    <row r="6" spans="1:9" ht="15">
      <c r="A6" s="24" t="s">
        <v>40</v>
      </c>
      <c r="B6" s="16"/>
      <c r="C6" s="2"/>
      <c r="D6" s="2"/>
      <c r="E6" s="3"/>
      <c r="F6" s="6">
        <v>2</v>
      </c>
      <c r="G6" s="7">
        <v>2</v>
      </c>
      <c r="H6" s="7">
        <v>2</v>
      </c>
      <c r="I6" s="50">
        <v>2</v>
      </c>
    </row>
    <row r="7" spans="1:9" ht="15">
      <c r="A7" s="24" t="s">
        <v>41</v>
      </c>
      <c r="B7" s="16">
        <v>4</v>
      </c>
      <c r="C7" s="2">
        <v>6</v>
      </c>
      <c r="D7" s="2">
        <v>4</v>
      </c>
      <c r="E7" s="3">
        <v>4</v>
      </c>
      <c r="F7" s="6">
        <v>3</v>
      </c>
      <c r="G7" s="7">
        <v>5</v>
      </c>
      <c r="H7" s="7">
        <v>3</v>
      </c>
      <c r="I7" s="50">
        <v>3</v>
      </c>
    </row>
    <row r="8" spans="1:9" ht="15">
      <c r="A8" s="24" t="s">
        <v>42</v>
      </c>
      <c r="B8" s="16">
        <v>1</v>
      </c>
      <c r="C8" s="2">
        <v>1</v>
      </c>
      <c r="D8" s="2">
        <v>1</v>
      </c>
      <c r="E8" s="3">
        <v>1</v>
      </c>
      <c r="F8" s="6">
        <v>2</v>
      </c>
      <c r="G8" s="7">
        <v>2</v>
      </c>
      <c r="H8" s="7">
        <v>2</v>
      </c>
      <c r="I8" s="50">
        <v>2</v>
      </c>
    </row>
    <row r="9" spans="1:9" ht="15">
      <c r="A9" s="24" t="s">
        <v>43</v>
      </c>
      <c r="B9" s="16">
        <v>2</v>
      </c>
      <c r="C9" s="2">
        <v>2</v>
      </c>
      <c r="D9" s="2">
        <v>2</v>
      </c>
      <c r="E9" s="3">
        <v>2</v>
      </c>
      <c r="F9" s="6">
        <v>2</v>
      </c>
      <c r="G9" s="7">
        <v>2</v>
      </c>
      <c r="H9" s="7">
        <v>2</v>
      </c>
      <c r="I9" s="50">
        <v>2</v>
      </c>
    </row>
    <row r="10" spans="1:9" ht="15">
      <c r="A10" s="24" t="s">
        <v>44</v>
      </c>
      <c r="B10" s="16">
        <v>5</v>
      </c>
      <c r="C10" s="2"/>
      <c r="D10" s="2"/>
      <c r="E10" s="3"/>
      <c r="F10" s="6"/>
      <c r="G10" s="7"/>
      <c r="H10" s="7"/>
      <c r="I10" s="50"/>
    </row>
    <row r="11" spans="1:9" ht="15">
      <c r="A11" s="24" t="s">
        <v>45</v>
      </c>
      <c r="B11" s="16"/>
      <c r="C11" s="2"/>
      <c r="D11" s="2"/>
      <c r="E11" s="3"/>
      <c r="F11" s="6">
        <v>5</v>
      </c>
      <c r="G11" s="7"/>
      <c r="H11" s="7"/>
      <c r="I11" s="50"/>
    </row>
    <row r="12" spans="1:9" ht="15">
      <c r="A12" s="24" t="s">
        <v>46</v>
      </c>
      <c r="B12" s="16">
        <v>2</v>
      </c>
      <c r="C12" s="2">
        <v>2</v>
      </c>
      <c r="D12" s="2">
        <v>2</v>
      </c>
      <c r="E12" s="3">
        <v>2</v>
      </c>
      <c r="F12" s="6">
        <v>2</v>
      </c>
      <c r="G12" s="7">
        <v>2</v>
      </c>
      <c r="H12" s="7">
        <v>2</v>
      </c>
      <c r="I12" s="50">
        <v>2</v>
      </c>
    </row>
    <row r="13" spans="1:9" ht="15">
      <c r="A13" s="24" t="s">
        <v>47</v>
      </c>
      <c r="B13" s="16">
        <v>1</v>
      </c>
      <c r="C13" s="2">
        <v>1</v>
      </c>
      <c r="D13" s="2">
        <v>1</v>
      </c>
      <c r="E13" s="3">
        <v>1</v>
      </c>
      <c r="F13" s="6">
        <v>1</v>
      </c>
      <c r="G13" s="7">
        <v>1</v>
      </c>
      <c r="H13" s="7">
        <v>1</v>
      </c>
      <c r="I13" s="50">
        <v>1</v>
      </c>
    </row>
    <row r="14" spans="1:9" ht="15">
      <c r="A14" s="24" t="s">
        <v>48</v>
      </c>
      <c r="B14" s="16">
        <v>2</v>
      </c>
      <c r="C14" s="2">
        <v>2</v>
      </c>
      <c r="D14" s="2">
        <v>2</v>
      </c>
      <c r="E14" s="3">
        <v>2</v>
      </c>
      <c r="F14" s="6">
        <v>1</v>
      </c>
      <c r="G14" s="7">
        <v>1</v>
      </c>
      <c r="H14" s="7">
        <v>1</v>
      </c>
      <c r="I14" s="50">
        <v>1</v>
      </c>
    </row>
    <row r="15" spans="1:9" ht="15">
      <c r="A15" s="24" t="s">
        <v>49</v>
      </c>
      <c r="B15" s="16">
        <v>5</v>
      </c>
      <c r="C15" s="2">
        <v>6</v>
      </c>
      <c r="D15" s="2">
        <v>5</v>
      </c>
      <c r="E15" s="3">
        <v>5</v>
      </c>
      <c r="F15" s="6">
        <v>4</v>
      </c>
      <c r="G15" s="7">
        <v>5</v>
      </c>
      <c r="H15" s="7">
        <v>4</v>
      </c>
      <c r="I15" s="50">
        <v>4</v>
      </c>
    </row>
    <row r="16" spans="1:9" ht="15">
      <c r="A16" s="24" t="s">
        <v>50</v>
      </c>
      <c r="B16" s="16">
        <v>2</v>
      </c>
      <c r="C16" s="2">
        <v>2</v>
      </c>
      <c r="D16" s="2">
        <v>2</v>
      </c>
      <c r="E16" s="3">
        <v>2</v>
      </c>
      <c r="F16" s="6"/>
      <c r="G16" s="7"/>
      <c r="H16" s="7"/>
      <c r="I16" s="50"/>
    </row>
    <row r="17" spans="1:9" ht="15">
      <c r="A17" s="24" t="s">
        <v>51</v>
      </c>
      <c r="B17" s="16"/>
      <c r="C17" s="2"/>
      <c r="D17" s="2"/>
      <c r="E17" s="3"/>
      <c r="F17" s="6">
        <v>2</v>
      </c>
      <c r="G17" s="7">
        <v>2</v>
      </c>
      <c r="H17" s="7">
        <v>2</v>
      </c>
      <c r="I17" s="50">
        <v>2</v>
      </c>
    </row>
    <row r="18" spans="1:9" ht="15">
      <c r="A18" s="24" t="s">
        <v>52</v>
      </c>
      <c r="B18" s="16">
        <v>2</v>
      </c>
      <c r="C18" s="2">
        <v>2</v>
      </c>
      <c r="D18" s="2">
        <v>2</v>
      </c>
      <c r="E18" s="3">
        <v>2</v>
      </c>
      <c r="F18" s="6">
        <v>2</v>
      </c>
      <c r="G18" s="7">
        <v>2</v>
      </c>
      <c r="H18" s="7">
        <v>2</v>
      </c>
      <c r="I18" s="50">
        <v>2</v>
      </c>
    </row>
    <row r="19" spans="1:9" ht="15">
      <c r="A19" s="24" t="s">
        <v>53</v>
      </c>
      <c r="B19" s="16"/>
      <c r="C19" s="2"/>
      <c r="D19" s="2"/>
      <c r="E19" s="3"/>
      <c r="F19" s="6"/>
      <c r="G19" s="7">
        <v>2</v>
      </c>
      <c r="H19" s="7"/>
      <c r="I19" s="50"/>
    </row>
    <row r="20" spans="1:9" ht="15">
      <c r="A20" s="24" t="s">
        <v>54</v>
      </c>
      <c r="B20" s="16">
        <v>4</v>
      </c>
      <c r="C20" s="2">
        <v>6</v>
      </c>
      <c r="D20" s="2">
        <v>4</v>
      </c>
      <c r="E20" s="3">
        <v>4</v>
      </c>
      <c r="F20" s="6">
        <v>5</v>
      </c>
      <c r="G20" s="7">
        <v>5</v>
      </c>
      <c r="H20" s="7">
        <v>5</v>
      </c>
      <c r="I20" s="50">
        <v>5</v>
      </c>
    </row>
    <row r="21" spans="1:9" ht="15">
      <c r="A21" s="29" t="s">
        <v>71</v>
      </c>
      <c r="B21" s="6"/>
      <c r="C21" s="7"/>
      <c r="D21" s="7">
        <v>5</v>
      </c>
      <c r="E21" s="50">
        <v>5</v>
      </c>
      <c r="F21" s="6"/>
      <c r="G21" s="7"/>
      <c r="H21" s="7">
        <v>5</v>
      </c>
      <c r="I21" s="50">
        <v>5</v>
      </c>
    </row>
    <row r="22" spans="1:9" ht="14.25">
      <c r="A22" s="74" t="s">
        <v>74</v>
      </c>
      <c r="B22" s="75"/>
      <c r="C22" s="76"/>
      <c r="D22" s="77">
        <v>2</v>
      </c>
      <c r="E22" s="78"/>
      <c r="F22" s="79"/>
      <c r="G22" s="80"/>
      <c r="H22" s="77">
        <v>2</v>
      </c>
      <c r="I22" s="78"/>
    </row>
    <row r="23" spans="1:9" ht="14.25">
      <c r="A23" s="74" t="s">
        <v>75</v>
      </c>
      <c r="B23" s="75"/>
      <c r="C23" s="76"/>
      <c r="D23" s="77"/>
      <c r="E23" s="78">
        <v>2</v>
      </c>
      <c r="F23" s="79"/>
      <c r="G23" s="80"/>
      <c r="H23" s="77"/>
      <c r="I23" s="78"/>
    </row>
    <row r="24" spans="1:9" ht="14.25">
      <c r="A24" s="74" t="s">
        <v>76</v>
      </c>
      <c r="B24" s="75"/>
      <c r="C24" s="76"/>
      <c r="D24" s="77"/>
      <c r="E24" s="78"/>
      <c r="F24" s="79"/>
      <c r="G24" s="80"/>
      <c r="H24" s="77"/>
      <c r="I24" s="78">
        <v>2</v>
      </c>
    </row>
    <row r="25" spans="1:9" ht="14.25">
      <c r="A25" s="74" t="s">
        <v>77</v>
      </c>
      <c r="B25" s="75"/>
      <c r="C25" s="76"/>
      <c r="D25" s="77">
        <v>2</v>
      </c>
      <c r="E25" s="78">
        <v>2</v>
      </c>
      <c r="F25" s="79"/>
      <c r="G25" s="80"/>
      <c r="H25" s="77">
        <v>1</v>
      </c>
      <c r="I25" s="78">
        <v>1</v>
      </c>
    </row>
    <row r="26" spans="1:9" ht="14.25">
      <c r="A26" s="74" t="s">
        <v>100</v>
      </c>
      <c r="B26" s="75"/>
      <c r="C26" s="76"/>
      <c r="D26" s="77"/>
      <c r="E26" s="78"/>
      <c r="F26" s="81"/>
      <c r="G26" s="77"/>
      <c r="H26" s="77">
        <v>2</v>
      </c>
      <c r="I26" s="78">
        <v>2</v>
      </c>
    </row>
    <row r="27" spans="1:9" ht="14.25">
      <c r="A27" s="74" t="s">
        <v>79</v>
      </c>
      <c r="B27" s="75"/>
      <c r="C27" s="76"/>
      <c r="D27" s="77">
        <v>1</v>
      </c>
      <c r="E27" s="78">
        <v>1</v>
      </c>
      <c r="F27" s="79"/>
      <c r="G27" s="80"/>
      <c r="H27" s="80"/>
      <c r="I27" s="82"/>
    </row>
    <row r="28" spans="1:9" ht="15.75" thickBot="1">
      <c r="A28" s="25" t="s">
        <v>55</v>
      </c>
      <c r="B28" s="17">
        <f>SUM(B5:B20)</f>
        <v>32</v>
      </c>
      <c r="C28" s="4">
        <f>SUM(C5:C20)</f>
        <v>32</v>
      </c>
      <c r="D28" s="4">
        <f>32</f>
        <v>32</v>
      </c>
      <c r="E28" s="5">
        <f>32</f>
        <v>32</v>
      </c>
      <c r="F28" s="52">
        <v>32</v>
      </c>
      <c r="G28" s="53">
        <v>32</v>
      </c>
      <c r="H28" s="51">
        <v>32</v>
      </c>
      <c r="I28" s="59">
        <v>32</v>
      </c>
    </row>
    <row r="32" ht="15">
      <c r="A32" s="90" t="s">
        <v>115</v>
      </c>
    </row>
    <row r="33" ht="14.25">
      <c r="A33" s="54" t="s">
        <v>116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5" thickBot="1"/>
    <row r="66" spans="1:9" ht="15.75" thickBot="1">
      <c r="A66" s="91"/>
      <c r="B66" s="129" t="s">
        <v>73</v>
      </c>
      <c r="C66" s="130"/>
      <c r="D66" s="130"/>
      <c r="E66" s="130"/>
      <c r="F66" s="130"/>
      <c r="G66" s="130"/>
      <c r="H66" s="130"/>
      <c r="I66" s="131"/>
    </row>
    <row r="67" spans="1:9" ht="15.75" thickBot="1">
      <c r="A67" s="91"/>
      <c r="B67" s="132" t="s">
        <v>78</v>
      </c>
      <c r="C67" s="133"/>
      <c r="D67" s="133"/>
      <c r="E67" s="134"/>
      <c r="F67" s="132" t="s">
        <v>91</v>
      </c>
      <c r="G67" s="133"/>
      <c r="H67" s="133"/>
      <c r="I67" s="134"/>
    </row>
    <row r="68" spans="1:9" ht="15">
      <c r="A68" s="91"/>
      <c r="B68" s="120" t="s">
        <v>84</v>
      </c>
      <c r="C68" s="121"/>
      <c r="D68" s="121"/>
      <c r="E68" s="122"/>
      <c r="F68" s="120" t="s">
        <v>72</v>
      </c>
      <c r="G68" s="121"/>
      <c r="H68" s="121"/>
      <c r="I68" s="122"/>
    </row>
    <row r="69" spans="1:9" ht="18" thickBot="1">
      <c r="A69" s="92"/>
      <c r="B69" s="58" t="s">
        <v>0</v>
      </c>
      <c r="C69" s="33" t="s">
        <v>1</v>
      </c>
      <c r="D69" s="56" t="s">
        <v>80</v>
      </c>
      <c r="E69" s="56" t="s">
        <v>81</v>
      </c>
      <c r="F69" s="58" t="s">
        <v>2</v>
      </c>
      <c r="G69" s="33" t="s">
        <v>3</v>
      </c>
      <c r="H69" s="56" t="s">
        <v>82</v>
      </c>
      <c r="I69" s="57" t="s">
        <v>83</v>
      </c>
    </row>
    <row r="70" spans="1:9" ht="15">
      <c r="A70" s="29" t="s">
        <v>40</v>
      </c>
      <c r="B70" s="6">
        <v>1</v>
      </c>
      <c r="C70" s="7">
        <v>1</v>
      </c>
      <c r="D70" s="7">
        <v>1</v>
      </c>
      <c r="E70" s="50">
        <v>1</v>
      </c>
      <c r="F70" s="6">
        <v>2</v>
      </c>
      <c r="G70" s="7">
        <v>2</v>
      </c>
      <c r="H70" s="7">
        <v>2</v>
      </c>
      <c r="I70" s="50">
        <v>2</v>
      </c>
    </row>
    <row r="71" spans="1:9" ht="15">
      <c r="A71" s="29" t="s">
        <v>41</v>
      </c>
      <c r="B71" s="6">
        <v>4</v>
      </c>
      <c r="C71" s="7">
        <v>5</v>
      </c>
      <c r="D71" s="7">
        <v>4</v>
      </c>
      <c r="E71" s="50">
        <v>4</v>
      </c>
      <c r="F71" s="6">
        <v>3</v>
      </c>
      <c r="G71" s="7">
        <v>5</v>
      </c>
      <c r="H71" s="7">
        <v>3</v>
      </c>
      <c r="I71" s="50">
        <v>3</v>
      </c>
    </row>
    <row r="72" spans="1:9" ht="15">
      <c r="A72" s="29" t="s">
        <v>42</v>
      </c>
      <c r="B72" s="6">
        <v>1</v>
      </c>
      <c r="C72" s="7">
        <v>1</v>
      </c>
      <c r="D72" s="7">
        <v>1</v>
      </c>
      <c r="E72" s="50">
        <v>1</v>
      </c>
      <c r="F72" s="6">
        <v>2</v>
      </c>
      <c r="G72" s="7">
        <v>2</v>
      </c>
      <c r="H72" s="7">
        <v>2</v>
      </c>
      <c r="I72" s="50">
        <v>2</v>
      </c>
    </row>
    <row r="73" spans="1:9" ht="15">
      <c r="A73" s="29" t="s">
        <v>43</v>
      </c>
      <c r="B73" s="6">
        <v>2</v>
      </c>
      <c r="C73" s="7">
        <v>2</v>
      </c>
      <c r="D73" s="7">
        <v>2</v>
      </c>
      <c r="E73" s="50">
        <v>2</v>
      </c>
      <c r="F73" s="6">
        <v>2</v>
      </c>
      <c r="G73" s="7">
        <v>2</v>
      </c>
      <c r="H73" s="7">
        <v>2</v>
      </c>
      <c r="I73" s="50">
        <v>2</v>
      </c>
    </row>
    <row r="74" spans="1:9" ht="15">
      <c r="A74" s="29" t="s">
        <v>46</v>
      </c>
      <c r="B74" s="6">
        <v>2</v>
      </c>
      <c r="C74" s="7">
        <v>2</v>
      </c>
      <c r="D74" s="7">
        <v>2</v>
      </c>
      <c r="E74" s="50">
        <v>2</v>
      </c>
      <c r="F74" s="6">
        <v>2</v>
      </c>
      <c r="G74" s="7">
        <v>2</v>
      </c>
      <c r="H74" s="7">
        <v>2</v>
      </c>
      <c r="I74" s="50">
        <v>2</v>
      </c>
    </row>
    <row r="75" spans="1:9" ht="15">
      <c r="A75" s="29" t="s">
        <v>95</v>
      </c>
      <c r="B75" s="6">
        <v>1</v>
      </c>
      <c r="C75" s="7">
        <v>2</v>
      </c>
      <c r="D75" s="7">
        <v>1</v>
      </c>
      <c r="E75" s="50">
        <v>1</v>
      </c>
      <c r="F75" s="6">
        <v>1</v>
      </c>
      <c r="G75" s="7">
        <v>1</v>
      </c>
      <c r="H75" s="7">
        <v>1</v>
      </c>
      <c r="I75" s="50">
        <v>1</v>
      </c>
    </row>
    <row r="76" spans="1:9" ht="15">
      <c r="A76" s="29" t="s">
        <v>49</v>
      </c>
      <c r="B76" s="6">
        <v>4</v>
      </c>
      <c r="C76" s="7">
        <v>5</v>
      </c>
      <c r="D76" s="7">
        <v>4</v>
      </c>
      <c r="E76" s="50">
        <v>4</v>
      </c>
      <c r="F76" s="6">
        <v>4</v>
      </c>
      <c r="G76" s="7">
        <v>5</v>
      </c>
      <c r="H76" s="7">
        <v>4</v>
      </c>
      <c r="I76" s="50">
        <v>4</v>
      </c>
    </row>
    <row r="77" spans="1:9" ht="15">
      <c r="A77" s="29" t="s">
        <v>54</v>
      </c>
      <c r="B77" s="6">
        <v>4</v>
      </c>
      <c r="C77" s="7">
        <v>6</v>
      </c>
      <c r="D77" s="7">
        <v>4</v>
      </c>
      <c r="E77" s="50">
        <v>4</v>
      </c>
      <c r="F77" s="6">
        <v>5</v>
      </c>
      <c r="G77" s="7">
        <v>6</v>
      </c>
      <c r="H77" s="7">
        <v>5</v>
      </c>
      <c r="I77" s="50">
        <v>5</v>
      </c>
    </row>
    <row r="78" spans="1:9" ht="15">
      <c r="A78" s="29" t="s">
        <v>96</v>
      </c>
      <c r="B78" s="6">
        <v>2</v>
      </c>
      <c r="C78" s="7">
        <v>2</v>
      </c>
      <c r="D78" s="7">
        <v>2</v>
      </c>
      <c r="E78" s="50">
        <v>2</v>
      </c>
      <c r="F78" s="6">
        <v>2</v>
      </c>
      <c r="G78" s="7">
        <v>2</v>
      </c>
      <c r="H78" s="7">
        <v>2</v>
      </c>
      <c r="I78" s="50">
        <v>2</v>
      </c>
    </row>
    <row r="79" spans="1:9" ht="14.25">
      <c r="A79" s="74" t="s">
        <v>93</v>
      </c>
      <c r="B79" s="81">
        <v>2</v>
      </c>
      <c r="C79" s="77">
        <v>2</v>
      </c>
      <c r="D79" s="77">
        <v>2</v>
      </c>
      <c r="E79" s="78">
        <v>2</v>
      </c>
      <c r="F79" s="81">
        <v>0</v>
      </c>
      <c r="G79" s="77">
        <v>0</v>
      </c>
      <c r="H79" s="77">
        <v>0</v>
      </c>
      <c r="I79" s="78">
        <v>0</v>
      </c>
    </row>
    <row r="80" spans="1:9" ht="14.25">
      <c r="A80" s="74" t="s">
        <v>94</v>
      </c>
      <c r="B80" s="81">
        <v>0</v>
      </c>
      <c r="C80" s="77">
        <v>0</v>
      </c>
      <c r="D80" s="77">
        <v>0</v>
      </c>
      <c r="E80" s="78">
        <v>0</v>
      </c>
      <c r="F80" s="81">
        <v>2</v>
      </c>
      <c r="G80" s="77">
        <v>2</v>
      </c>
      <c r="H80" s="77">
        <v>2</v>
      </c>
      <c r="I80" s="78">
        <v>2</v>
      </c>
    </row>
    <row r="81" spans="1:9" ht="15">
      <c r="A81" s="29" t="s">
        <v>97</v>
      </c>
      <c r="B81" s="6">
        <v>6</v>
      </c>
      <c r="C81" s="7">
        <v>6</v>
      </c>
      <c r="D81" s="7">
        <v>6</v>
      </c>
      <c r="E81" s="50">
        <v>6</v>
      </c>
      <c r="F81" s="6">
        <v>4</v>
      </c>
      <c r="G81" s="7">
        <v>5</v>
      </c>
      <c r="H81" s="7">
        <v>4</v>
      </c>
      <c r="I81" s="50">
        <v>4</v>
      </c>
    </row>
    <row r="82" spans="1:9" ht="14.25">
      <c r="A82" s="74" t="s">
        <v>87</v>
      </c>
      <c r="B82" s="81">
        <v>2</v>
      </c>
      <c r="C82" s="77">
        <v>2</v>
      </c>
      <c r="D82" s="77">
        <v>2</v>
      </c>
      <c r="E82" s="78">
        <v>2</v>
      </c>
      <c r="F82" s="81">
        <v>2</v>
      </c>
      <c r="G82" s="77">
        <v>2</v>
      </c>
      <c r="H82" s="77">
        <v>2</v>
      </c>
      <c r="I82" s="78">
        <v>2</v>
      </c>
    </row>
    <row r="83" spans="1:9" ht="14.25">
      <c r="A83" s="74" t="s">
        <v>86</v>
      </c>
      <c r="B83" s="81">
        <v>2</v>
      </c>
      <c r="C83" s="77">
        <v>2</v>
      </c>
      <c r="D83" s="77">
        <v>2</v>
      </c>
      <c r="E83" s="78">
        <v>2</v>
      </c>
      <c r="F83" s="81">
        <v>1</v>
      </c>
      <c r="G83" s="77">
        <v>2</v>
      </c>
      <c r="H83" s="77">
        <v>1</v>
      </c>
      <c r="I83" s="78">
        <v>1</v>
      </c>
    </row>
    <row r="84" spans="1:9" ht="14.25">
      <c r="A84" s="74" t="s">
        <v>85</v>
      </c>
      <c r="B84" s="81">
        <v>2</v>
      </c>
      <c r="C84" s="77">
        <v>2</v>
      </c>
      <c r="D84" s="77">
        <v>2</v>
      </c>
      <c r="E84" s="78">
        <v>2</v>
      </c>
      <c r="F84" s="81">
        <v>1</v>
      </c>
      <c r="G84" s="77">
        <v>1</v>
      </c>
      <c r="H84" s="77">
        <v>1</v>
      </c>
      <c r="I84" s="78">
        <v>1</v>
      </c>
    </row>
    <row r="85" spans="1:9" ht="15">
      <c r="A85" s="29" t="s">
        <v>99</v>
      </c>
      <c r="B85" s="6">
        <v>5</v>
      </c>
      <c r="C85" s="7">
        <v>0</v>
      </c>
      <c r="D85" s="7">
        <v>0</v>
      </c>
      <c r="E85" s="50">
        <v>0</v>
      </c>
      <c r="F85" s="6">
        <v>5</v>
      </c>
      <c r="G85" s="7">
        <v>0</v>
      </c>
      <c r="H85" s="7">
        <v>0</v>
      </c>
      <c r="I85" s="50">
        <v>0</v>
      </c>
    </row>
    <row r="86" spans="1:9" ht="14.25">
      <c r="A86" s="74" t="s">
        <v>101</v>
      </c>
      <c r="B86" s="81">
        <v>5</v>
      </c>
      <c r="C86" s="77">
        <v>0</v>
      </c>
      <c r="D86" s="77">
        <v>0</v>
      </c>
      <c r="E86" s="78">
        <v>0</v>
      </c>
      <c r="F86" s="81">
        <v>0</v>
      </c>
      <c r="G86" s="77">
        <v>0</v>
      </c>
      <c r="H86" s="77">
        <v>0</v>
      </c>
      <c r="I86" s="78">
        <v>0</v>
      </c>
    </row>
    <row r="87" spans="1:9" ht="14.25">
      <c r="A87" s="74" t="s">
        <v>102</v>
      </c>
      <c r="B87" s="81">
        <v>0</v>
      </c>
      <c r="C87" s="83">
        <v>0</v>
      </c>
      <c r="D87" s="83">
        <v>0</v>
      </c>
      <c r="E87" s="84">
        <v>0</v>
      </c>
      <c r="F87" s="81">
        <v>5</v>
      </c>
      <c r="G87" s="83">
        <v>0</v>
      </c>
      <c r="H87" s="83">
        <v>0</v>
      </c>
      <c r="I87" s="84">
        <v>0</v>
      </c>
    </row>
    <row r="88" spans="1:9" ht="15">
      <c r="A88" s="29" t="s">
        <v>98</v>
      </c>
      <c r="B88" s="6">
        <v>0</v>
      </c>
      <c r="C88" s="7">
        <v>0</v>
      </c>
      <c r="D88" s="7">
        <v>5</v>
      </c>
      <c r="E88" s="50">
        <v>5</v>
      </c>
      <c r="F88" s="6"/>
      <c r="G88" s="7"/>
      <c r="H88" s="7">
        <v>5</v>
      </c>
      <c r="I88" s="50">
        <v>5</v>
      </c>
    </row>
    <row r="89" spans="1:9" ht="14.25">
      <c r="A89" s="74" t="s">
        <v>74</v>
      </c>
      <c r="B89" s="81">
        <v>0</v>
      </c>
      <c r="C89" s="77">
        <v>0</v>
      </c>
      <c r="D89" s="77">
        <v>2</v>
      </c>
      <c r="E89" s="78">
        <v>0</v>
      </c>
      <c r="F89" s="81"/>
      <c r="G89" s="77"/>
      <c r="H89" s="77">
        <v>2</v>
      </c>
      <c r="I89" s="78"/>
    </row>
    <row r="90" spans="1:9" ht="14.25">
      <c r="A90" s="74" t="s">
        <v>75</v>
      </c>
      <c r="B90" s="81">
        <v>0</v>
      </c>
      <c r="C90" s="77">
        <v>0</v>
      </c>
      <c r="D90" s="77">
        <v>0</v>
      </c>
      <c r="E90" s="78">
        <v>2</v>
      </c>
      <c r="F90" s="81"/>
      <c r="G90" s="77"/>
      <c r="H90" s="77"/>
      <c r="I90" s="78"/>
    </row>
    <row r="91" spans="1:9" ht="14.25">
      <c r="A91" s="74" t="s">
        <v>76</v>
      </c>
      <c r="B91" s="81">
        <v>0</v>
      </c>
      <c r="C91" s="77">
        <v>0</v>
      </c>
      <c r="D91" s="77">
        <v>0</v>
      </c>
      <c r="E91" s="78">
        <v>0</v>
      </c>
      <c r="F91" s="81"/>
      <c r="G91" s="77"/>
      <c r="H91" s="77"/>
      <c r="I91" s="78">
        <v>2</v>
      </c>
    </row>
    <row r="92" spans="1:9" ht="14.25">
      <c r="A92" s="74" t="s">
        <v>77</v>
      </c>
      <c r="B92" s="81">
        <v>0</v>
      </c>
      <c r="C92" s="77">
        <v>0</v>
      </c>
      <c r="D92" s="77">
        <v>2</v>
      </c>
      <c r="E92" s="78">
        <v>2</v>
      </c>
      <c r="F92" s="81"/>
      <c r="G92" s="77"/>
      <c r="H92" s="77">
        <v>1</v>
      </c>
      <c r="I92" s="78">
        <v>1</v>
      </c>
    </row>
    <row r="93" spans="1:9" ht="14.25">
      <c r="A93" s="74" t="s">
        <v>100</v>
      </c>
      <c r="B93" s="81">
        <v>0</v>
      </c>
      <c r="C93" s="77">
        <v>0</v>
      </c>
      <c r="D93" s="77">
        <v>0</v>
      </c>
      <c r="E93" s="78">
        <v>0</v>
      </c>
      <c r="F93" s="81"/>
      <c r="G93" s="77"/>
      <c r="H93" s="77">
        <v>2</v>
      </c>
      <c r="I93" s="78">
        <v>2</v>
      </c>
    </row>
    <row r="94" spans="1:9" ht="14.25">
      <c r="A94" s="74" t="s">
        <v>79</v>
      </c>
      <c r="B94" s="81">
        <v>0</v>
      </c>
      <c r="C94" s="77">
        <v>0</v>
      </c>
      <c r="D94" s="77">
        <v>1</v>
      </c>
      <c r="E94" s="78">
        <v>1</v>
      </c>
      <c r="F94" s="81">
        <v>0</v>
      </c>
      <c r="G94" s="77">
        <v>0</v>
      </c>
      <c r="H94" s="77">
        <v>0</v>
      </c>
      <c r="I94" s="78">
        <v>0</v>
      </c>
    </row>
    <row r="95" spans="1:9" ht="15.75" thickBot="1">
      <c r="A95" s="85" t="s">
        <v>55</v>
      </c>
      <c r="B95" s="17">
        <f aca="true" t="shared" si="0" ref="B95:I95">B70+B71+B72+B73+B74+B75+B76+B77+B78+B81+B85+B88</f>
        <v>32</v>
      </c>
      <c r="C95" s="4">
        <f t="shared" si="0"/>
        <v>32</v>
      </c>
      <c r="D95" s="4">
        <f t="shared" si="0"/>
        <v>32</v>
      </c>
      <c r="E95" s="5">
        <f t="shared" si="0"/>
        <v>32</v>
      </c>
      <c r="F95" s="86">
        <f t="shared" si="0"/>
        <v>32</v>
      </c>
      <c r="G95" s="51">
        <f t="shared" si="0"/>
        <v>32</v>
      </c>
      <c r="H95" s="51">
        <f t="shared" si="0"/>
        <v>32</v>
      </c>
      <c r="I95" s="59">
        <f t="shared" si="0"/>
        <v>32</v>
      </c>
    </row>
    <row r="98" spans="1:2" ht="14.25">
      <c r="A98" s="87" t="s">
        <v>104</v>
      </c>
      <c r="B98" s="88"/>
    </row>
    <row r="99" spans="1:2" ht="14.25">
      <c r="A99" s="87" t="s">
        <v>105</v>
      </c>
      <c r="B99" s="88"/>
    </row>
    <row r="100" spans="1:2" ht="14.25">
      <c r="A100" s="87" t="s">
        <v>113</v>
      </c>
      <c r="B100" s="88"/>
    </row>
    <row r="101" spans="1:2" ht="14.25">
      <c r="A101" s="89" t="s">
        <v>114</v>
      </c>
      <c r="B101" s="88"/>
    </row>
    <row r="102" spans="1:2" ht="14.25">
      <c r="A102" s="88"/>
      <c r="B102" s="88"/>
    </row>
    <row r="103" spans="1:2" ht="14.25">
      <c r="A103" s="88"/>
      <c r="B103" s="88"/>
    </row>
    <row r="104" spans="1:4" ht="14.25">
      <c r="A104" s="87" t="s">
        <v>106</v>
      </c>
      <c r="B104" s="87"/>
      <c r="C104" s="73"/>
      <c r="D104" s="73"/>
    </row>
    <row r="105" spans="1:4" ht="14.25">
      <c r="A105" s="87" t="s">
        <v>107</v>
      </c>
      <c r="B105" s="87"/>
      <c r="C105" s="73"/>
      <c r="D105" s="73"/>
    </row>
    <row r="106" spans="1:4" ht="14.25">
      <c r="A106" s="73" t="s">
        <v>109</v>
      </c>
      <c r="B106" s="73"/>
      <c r="C106" s="73"/>
      <c r="D106" s="73"/>
    </row>
    <row r="107" spans="1:4" ht="14.25">
      <c r="A107" s="73"/>
      <c r="B107" s="73"/>
      <c r="C107" s="73"/>
      <c r="D107" s="73"/>
    </row>
    <row r="108" spans="1:4" ht="14.25">
      <c r="A108" s="73" t="s">
        <v>108</v>
      </c>
      <c r="B108" s="73"/>
      <c r="C108" s="73"/>
      <c r="D108" s="73"/>
    </row>
    <row r="109" spans="1:4" ht="14.25">
      <c r="A109" s="87" t="s">
        <v>110</v>
      </c>
      <c r="B109" s="73"/>
      <c r="C109" s="73"/>
      <c r="D109" s="73"/>
    </row>
    <row r="110" spans="1:4" ht="14.25">
      <c r="A110" s="73" t="s">
        <v>111</v>
      </c>
      <c r="B110" s="73"/>
      <c r="C110" s="73"/>
      <c r="D110" s="73"/>
    </row>
    <row r="111" spans="1:4" ht="14.25">
      <c r="A111" s="73" t="s">
        <v>112</v>
      </c>
      <c r="B111" s="73"/>
      <c r="C111" s="73"/>
      <c r="D111" s="73"/>
    </row>
    <row r="112" spans="1:4" ht="14.25">
      <c r="A112" s="73"/>
      <c r="B112" s="73"/>
      <c r="C112" s="73"/>
      <c r="D112" s="73"/>
    </row>
  </sheetData>
  <sheetProtection/>
  <mergeCells count="10">
    <mergeCell ref="B2:E2"/>
    <mergeCell ref="F2:I2"/>
    <mergeCell ref="B68:E68"/>
    <mergeCell ref="F68:I68"/>
    <mergeCell ref="B1:I1"/>
    <mergeCell ref="B3:E3"/>
    <mergeCell ref="F3:I3"/>
    <mergeCell ref="B66:I66"/>
    <mergeCell ref="B67:E67"/>
    <mergeCell ref="F67:I67"/>
  </mergeCells>
  <printOptions/>
  <pageMargins left="0.3937007874015748" right="0" top="0.7086614173228347" bottom="0.1968503937007874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9.421875" style="60" customWidth="1"/>
    <col min="2" max="3" width="6.7109375" style="60" customWidth="1"/>
    <col min="4" max="4" width="10.7109375" style="60" customWidth="1"/>
    <col min="5" max="5" width="6.7109375" style="60" customWidth="1"/>
    <col min="6" max="6" width="5.28125" style="60" bestFit="1" customWidth="1"/>
    <col min="7" max="7" width="9.7109375" style="60" customWidth="1"/>
    <col min="8" max="8" width="8.7109375" style="60" bestFit="1" customWidth="1"/>
    <col min="9" max="9" width="12.421875" style="60" bestFit="1" customWidth="1"/>
    <col min="10" max="11" width="6.7109375" style="60" customWidth="1"/>
    <col min="12" max="12" width="10.7109375" style="60" customWidth="1"/>
    <col min="13" max="13" width="6.7109375" style="60" customWidth="1"/>
    <col min="14" max="14" width="5.28125" style="60" bestFit="1" customWidth="1"/>
    <col min="15" max="15" width="9.28125" style="60" customWidth="1"/>
    <col min="16" max="16" width="8.8515625" style="60" bestFit="1" customWidth="1"/>
    <col min="17" max="17" width="12.57421875" style="60" bestFit="1" customWidth="1"/>
    <col min="18" max="18" width="6.7109375" style="60" customWidth="1"/>
    <col min="19" max="16384" width="9.140625" style="60" customWidth="1"/>
  </cols>
  <sheetData>
    <row r="2" ht="15.75" thickBot="1"/>
    <row r="3" spans="1:17" ht="16.5" thickBot="1">
      <c r="A3" s="26"/>
      <c r="B3" s="139" t="s">
        <v>90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</row>
    <row r="4" spans="1:18" ht="17.25">
      <c r="A4" s="26"/>
      <c r="B4" s="135" t="s">
        <v>4</v>
      </c>
      <c r="C4" s="136"/>
      <c r="D4" s="1" t="s">
        <v>5</v>
      </c>
      <c r="E4" s="137" t="s">
        <v>6</v>
      </c>
      <c r="F4" s="137"/>
      <c r="G4" s="94" t="s">
        <v>7</v>
      </c>
      <c r="H4" s="156" t="s">
        <v>120</v>
      </c>
      <c r="I4" s="157" t="s">
        <v>121</v>
      </c>
      <c r="J4" s="138" t="s">
        <v>4</v>
      </c>
      <c r="K4" s="137"/>
      <c r="L4" s="93" t="s">
        <v>5</v>
      </c>
      <c r="M4" s="137" t="s">
        <v>6</v>
      </c>
      <c r="N4" s="137"/>
      <c r="O4" s="94" t="s">
        <v>7</v>
      </c>
      <c r="P4" s="156" t="s">
        <v>120</v>
      </c>
      <c r="Q4" s="158" t="s">
        <v>121</v>
      </c>
      <c r="R4" s="95"/>
    </row>
    <row r="5" spans="1:18" ht="16.5" thickBot="1">
      <c r="A5" s="26"/>
      <c r="B5" s="45" t="s">
        <v>8</v>
      </c>
      <c r="C5" s="46" t="s">
        <v>9</v>
      </c>
      <c r="D5" s="19" t="s">
        <v>10</v>
      </c>
      <c r="E5" s="96" t="s">
        <v>11</v>
      </c>
      <c r="F5" s="97" t="s">
        <v>12</v>
      </c>
      <c r="G5" s="98" t="s">
        <v>13</v>
      </c>
      <c r="H5" s="152" t="s">
        <v>88</v>
      </c>
      <c r="I5" s="99" t="s">
        <v>88</v>
      </c>
      <c r="J5" s="100" t="s">
        <v>14</v>
      </c>
      <c r="K5" s="101" t="s">
        <v>15</v>
      </c>
      <c r="L5" s="102" t="s">
        <v>16</v>
      </c>
      <c r="M5" s="96" t="s">
        <v>17</v>
      </c>
      <c r="N5" s="97" t="s">
        <v>18</v>
      </c>
      <c r="O5" s="103" t="s">
        <v>19</v>
      </c>
      <c r="P5" s="102" t="s">
        <v>89</v>
      </c>
      <c r="Q5" s="159" t="s">
        <v>89</v>
      </c>
      <c r="R5" s="95"/>
    </row>
    <row r="6" spans="1:18" ht="15.75">
      <c r="A6" s="61" t="s">
        <v>39</v>
      </c>
      <c r="B6" s="62">
        <v>1</v>
      </c>
      <c r="C6" s="63">
        <v>1</v>
      </c>
      <c r="D6" s="64">
        <v>1</v>
      </c>
      <c r="E6" s="104">
        <v>1</v>
      </c>
      <c r="F6" s="105">
        <v>1</v>
      </c>
      <c r="G6" s="153">
        <v>1</v>
      </c>
      <c r="H6" s="107">
        <v>1</v>
      </c>
      <c r="I6" s="160">
        <v>1</v>
      </c>
      <c r="J6" s="106">
        <v>1</v>
      </c>
      <c r="K6" s="105">
        <v>1</v>
      </c>
      <c r="L6" s="107">
        <v>1</v>
      </c>
      <c r="M6" s="104">
        <v>1</v>
      </c>
      <c r="N6" s="105">
        <v>1</v>
      </c>
      <c r="O6" s="153">
        <v>1</v>
      </c>
      <c r="P6" s="107">
        <v>1</v>
      </c>
      <c r="Q6" s="163">
        <v>1</v>
      </c>
      <c r="R6" s="95"/>
    </row>
    <row r="7" spans="1:18" ht="15.75">
      <c r="A7" s="65" t="s">
        <v>56</v>
      </c>
      <c r="B7" s="66">
        <v>1</v>
      </c>
      <c r="C7" s="67">
        <v>1</v>
      </c>
      <c r="D7" s="68">
        <v>1</v>
      </c>
      <c r="E7" s="108">
        <v>1</v>
      </c>
      <c r="F7" s="109">
        <v>1</v>
      </c>
      <c r="G7" s="161">
        <v>2</v>
      </c>
      <c r="H7" s="111">
        <v>2</v>
      </c>
      <c r="I7" s="162">
        <v>2</v>
      </c>
      <c r="J7" s="110">
        <v>1</v>
      </c>
      <c r="K7" s="109">
        <v>1</v>
      </c>
      <c r="L7" s="111">
        <v>1</v>
      </c>
      <c r="M7" s="108">
        <v>1</v>
      </c>
      <c r="N7" s="109">
        <v>1</v>
      </c>
      <c r="O7" s="161">
        <v>2</v>
      </c>
      <c r="P7" s="111">
        <v>2</v>
      </c>
      <c r="Q7" s="164">
        <v>2</v>
      </c>
      <c r="R7" s="95"/>
    </row>
    <row r="8" spans="1:18" ht="15.75">
      <c r="A8" s="65" t="s">
        <v>57</v>
      </c>
      <c r="B8" s="66">
        <v>1</v>
      </c>
      <c r="C8" s="67">
        <v>1</v>
      </c>
      <c r="D8" s="68">
        <v>1</v>
      </c>
      <c r="E8" s="108">
        <v>1</v>
      </c>
      <c r="F8" s="109">
        <v>1</v>
      </c>
      <c r="G8" s="161">
        <v>2</v>
      </c>
      <c r="H8" s="111">
        <v>2</v>
      </c>
      <c r="I8" s="162">
        <v>2</v>
      </c>
      <c r="J8" s="110">
        <v>1</v>
      </c>
      <c r="K8" s="109">
        <v>1</v>
      </c>
      <c r="L8" s="111">
        <v>1</v>
      </c>
      <c r="M8" s="108">
        <v>1</v>
      </c>
      <c r="N8" s="109">
        <v>1</v>
      </c>
      <c r="O8" s="161">
        <v>2</v>
      </c>
      <c r="P8" s="111">
        <v>2</v>
      </c>
      <c r="Q8" s="164">
        <v>2</v>
      </c>
      <c r="R8" s="95"/>
    </row>
    <row r="9" spans="1:18" ht="15.75">
      <c r="A9" s="65" t="s">
        <v>58</v>
      </c>
      <c r="B9" s="66"/>
      <c r="C9" s="67"/>
      <c r="D9" s="68">
        <v>2</v>
      </c>
      <c r="E9" s="108"/>
      <c r="F9" s="109"/>
      <c r="G9" s="161"/>
      <c r="H9" s="111"/>
      <c r="I9" s="162"/>
      <c r="J9" s="110"/>
      <c r="K9" s="109"/>
      <c r="L9" s="111">
        <v>2</v>
      </c>
      <c r="M9" s="108"/>
      <c r="N9" s="109"/>
      <c r="O9" s="161"/>
      <c r="P9" s="111"/>
      <c r="Q9" s="164"/>
      <c r="R9" s="95"/>
    </row>
    <row r="10" spans="1:18" ht="15.75">
      <c r="A10" s="65" t="s">
        <v>59</v>
      </c>
      <c r="B10" s="66"/>
      <c r="C10" s="67"/>
      <c r="D10" s="68"/>
      <c r="E10" s="108"/>
      <c r="F10" s="109"/>
      <c r="G10" s="161"/>
      <c r="H10" s="111"/>
      <c r="I10" s="162"/>
      <c r="J10" s="110">
        <v>2</v>
      </c>
      <c r="K10" s="109">
        <v>2</v>
      </c>
      <c r="L10" s="111">
        <v>2</v>
      </c>
      <c r="M10" s="108">
        <v>1</v>
      </c>
      <c r="N10" s="109">
        <v>1</v>
      </c>
      <c r="O10" s="161">
        <v>2</v>
      </c>
      <c r="P10" s="111"/>
      <c r="Q10" s="164"/>
      <c r="R10" s="95"/>
    </row>
    <row r="11" spans="1:18" ht="15.75">
      <c r="A11" s="65" t="s">
        <v>60</v>
      </c>
      <c r="B11" s="66">
        <v>4</v>
      </c>
      <c r="C11" s="67">
        <v>4</v>
      </c>
      <c r="D11" s="68"/>
      <c r="E11" s="108"/>
      <c r="F11" s="109"/>
      <c r="G11" s="161"/>
      <c r="H11" s="111"/>
      <c r="I11" s="162"/>
      <c r="J11" s="110">
        <v>4</v>
      </c>
      <c r="K11" s="109">
        <v>4</v>
      </c>
      <c r="L11" s="111"/>
      <c r="M11" s="108"/>
      <c r="N11" s="109"/>
      <c r="O11" s="161"/>
      <c r="P11" s="111"/>
      <c r="Q11" s="164"/>
      <c r="R11" s="95"/>
    </row>
    <row r="12" spans="1:18" ht="15.75">
      <c r="A12" s="65" t="s">
        <v>40</v>
      </c>
      <c r="B12" s="66">
        <v>3</v>
      </c>
      <c r="C12" s="67">
        <v>3</v>
      </c>
      <c r="D12" s="68">
        <v>3</v>
      </c>
      <c r="E12" s="108">
        <v>3</v>
      </c>
      <c r="F12" s="109">
        <v>3</v>
      </c>
      <c r="G12" s="161">
        <v>3</v>
      </c>
      <c r="H12" s="111">
        <v>3</v>
      </c>
      <c r="I12" s="162">
        <v>3</v>
      </c>
      <c r="J12" s="110">
        <v>3</v>
      </c>
      <c r="K12" s="109">
        <v>3</v>
      </c>
      <c r="L12" s="111">
        <v>3</v>
      </c>
      <c r="M12" s="108">
        <v>3</v>
      </c>
      <c r="N12" s="109">
        <v>3</v>
      </c>
      <c r="O12" s="161">
        <v>3</v>
      </c>
      <c r="P12" s="111">
        <v>3</v>
      </c>
      <c r="Q12" s="164">
        <v>3</v>
      </c>
      <c r="R12" s="112"/>
    </row>
    <row r="13" spans="1:18" ht="15.75">
      <c r="A13" s="65" t="s">
        <v>41</v>
      </c>
      <c r="B13" s="66">
        <v>4</v>
      </c>
      <c r="C13" s="67">
        <v>4</v>
      </c>
      <c r="D13" s="68">
        <v>4</v>
      </c>
      <c r="E13" s="108">
        <v>4</v>
      </c>
      <c r="F13" s="109">
        <v>4</v>
      </c>
      <c r="G13" s="161">
        <v>4</v>
      </c>
      <c r="H13" s="111">
        <v>4</v>
      </c>
      <c r="I13" s="162">
        <v>4</v>
      </c>
      <c r="J13" s="110">
        <v>4</v>
      </c>
      <c r="K13" s="109">
        <v>4</v>
      </c>
      <c r="L13" s="111">
        <v>4</v>
      </c>
      <c r="M13" s="108">
        <v>4</v>
      </c>
      <c r="N13" s="109">
        <v>4</v>
      </c>
      <c r="O13" s="161">
        <v>4</v>
      </c>
      <c r="P13" s="111">
        <v>4</v>
      </c>
      <c r="Q13" s="164">
        <v>4</v>
      </c>
      <c r="R13" s="95"/>
    </row>
    <row r="14" spans="1:18" ht="15.75">
      <c r="A14" s="65" t="s">
        <v>61</v>
      </c>
      <c r="B14" s="66">
        <v>1</v>
      </c>
      <c r="C14" s="67">
        <v>1</v>
      </c>
      <c r="D14" s="68">
        <v>1</v>
      </c>
      <c r="E14" s="108">
        <v>1</v>
      </c>
      <c r="F14" s="109">
        <v>1</v>
      </c>
      <c r="G14" s="161">
        <v>2</v>
      </c>
      <c r="H14" s="111">
        <v>2</v>
      </c>
      <c r="I14" s="162">
        <v>2</v>
      </c>
      <c r="J14" s="110">
        <v>1</v>
      </c>
      <c r="K14" s="109">
        <v>1</v>
      </c>
      <c r="L14" s="111">
        <v>1</v>
      </c>
      <c r="M14" s="108">
        <v>1</v>
      </c>
      <c r="N14" s="109">
        <v>1</v>
      </c>
      <c r="O14" s="161">
        <v>2</v>
      </c>
      <c r="P14" s="111">
        <v>2</v>
      </c>
      <c r="Q14" s="164">
        <v>2</v>
      </c>
      <c r="R14" s="95"/>
    </row>
    <row r="15" spans="1:18" ht="15.75">
      <c r="A15" s="65" t="s">
        <v>62</v>
      </c>
      <c r="B15" s="66"/>
      <c r="C15" s="67"/>
      <c r="D15" s="68">
        <v>3</v>
      </c>
      <c r="E15" s="108"/>
      <c r="F15" s="109"/>
      <c r="G15" s="161"/>
      <c r="H15" s="111"/>
      <c r="I15" s="162"/>
      <c r="J15" s="110"/>
      <c r="K15" s="109"/>
      <c r="L15" s="111">
        <v>3</v>
      </c>
      <c r="M15" s="108"/>
      <c r="N15" s="109"/>
      <c r="O15" s="161"/>
      <c r="P15" s="111"/>
      <c r="Q15" s="164"/>
      <c r="R15" s="95"/>
    </row>
    <row r="16" spans="1:18" ht="15.75">
      <c r="A16" s="65" t="s">
        <v>42</v>
      </c>
      <c r="B16" s="66">
        <v>2</v>
      </c>
      <c r="C16" s="67">
        <v>2</v>
      </c>
      <c r="D16" s="68">
        <v>2</v>
      </c>
      <c r="E16" s="108">
        <v>2</v>
      </c>
      <c r="F16" s="109">
        <v>2</v>
      </c>
      <c r="G16" s="161">
        <v>2</v>
      </c>
      <c r="H16" s="111">
        <v>2</v>
      </c>
      <c r="I16" s="162">
        <v>2</v>
      </c>
      <c r="J16" s="110">
        <v>2</v>
      </c>
      <c r="K16" s="109">
        <v>2</v>
      </c>
      <c r="L16" s="111">
        <v>2</v>
      </c>
      <c r="M16" s="108">
        <v>2</v>
      </c>
      <c r="N16" s="109">
        <v>2</v>
      </c>
      <c r="O16" s="161">
        <v>2</v>
      </c>
      <c r="P16" s="111">
        <v>2</v>
      </c>
      <c r="Q16" s="164">
        <v>2</v>
      </c>
      <c r="R16" s="95"/>
    </row>
    <row r="17" spans="1:18" ht="15.75">
      <c r="A17" s="65" t="s">
        <v>43</v>
      </c>
      <c r="B17" s="66">
        <v>2</v>
      </c>
      <c r="C17" s="67">
        <v>2</v>
      </c>
      <c r="D17" s="68">
        <v>2</v>
      </c>
      <c r="E17" s="108">
        <v>2</v>
      </c>
      <c r="F17" s="109">
        <v>2</v>
      </c>
      <c r="G17" s="161">
        <v>2</v>
      </c>
      <c r="H17" s="111">
        <v>2</v>
      </c>
      <c r="I17" s="162">
        <v>2</v>
      </c>
      <c r="J17" s="110">
        <v>2</v>
      </c>
      <c r="K17" s="109">
        <v>2</v>
      </c>
      <c r="L17" s="111">
        <v>2</v>
      </c>
      <c r="M17" s="108">
        <v>2</v>
      </c>
      <c r="N17" s="109">
        <v>2</v>
      </c>
      <c r="O17" s="161">
        <v>2</v>
      </c>
      <c r="P17" s="111">
        <v>2</v>
      </c>
      <c r="Q17" s="164">
        <v>2</v>
      </c>
      <c r="R17" s="95"/>
    </row>
    <row r="18" spans="1:18" ht="15.75">
      <c r="A18" s="65" t="s">
        <v>63</v>
      </c>
      <c r="B18" s="66">
        <v>2</v>
      </c>
      <c r="C18" s="67">
        <v>2</v>
      </c>
      <c r="D18" s="68">
        <v>2</v>
      </c>
      <c r="E18" s="108">
        <v>2</v>
      </c>
      <c r="F18" s="109">
        <v>1</v>
      </c>
      <c r="G18" s="161">
        <v>2</v>
      </c>
      <c r="H18" s="111"/>
      <c r="I18" s="162"/>
      <c r="J18" s="110"/>
      <c r="K18" s="109"/>
      <c r="L18" s="111"/>
      <c r="M18" s="108"/>
      <c r="N18" s="109"/>
      <c r="O18" s="161"/>
      <c r="P18" s="111"/>
      <c r="Q18" s="164"/>
      <c r="R18" s="95"/>
    </row>
    <row r="19" spans="1:18" ht="15.75">
      <c r="A19" s="65" t="s">
        <v>45</v>
      </c>
      <c r="B19" s="66"/>
      <c r="C19" s="67"/>
      <c r="D19" s="68"/>
      <c r="E19" s="108">
        <v>5</v>
      </c>
      <c r="F19" s="109">
        <v>5</v>
      </c>
      <c r="G19" s="161"/>
      <c r="H19" s="111"/>
      <c r="I19" s="162"/>
      <c r="J19" s="110"/>
      <c r="K19" s="109"/>
      <c r="L19" s="111"/>
      <c r="M19" s="108">
        <v>5</v>
      </c>
      <c r="N19" s="109">
        <v>5</v>
      </c>
      <c r="O19" s="161"/>
      <c r="P19" s="111"/>
      <c r="Q19" s="164"/>
      <c r="R19" s="95"/>
    </row>
    <row r="20" spans="1:18" ht="15.75">
      <c r="A20" s="65" t="s">
        <v>46</v>
      </c>
      <c r="B20" s="66">
        <v>2</v>
      </c>
      <c r="C20" s="67">
        <v>2</v>
      </c>
      <c r="D20" s="68">
        <v>2</v>
      </c>
      <c r="E20" s="108">
        <v>2</v>
      </c>
      <c r="F20" s="109">
        <v>2</v>
      </c>
      <c r="G20" s="161">
        <v>2</v>
      </c>
      <c r="H20" s="111">
        <v>2</v>
      </c>
      <c r="I20" s="162">
        <v>2</v>
      </c>
      <c r="J20" s="110">
        <v>2</v>
      </c>
      <c r="K20" s="109">
        <v>2</v>
      </c>
      <c r="L20" s="111">
        <v>2</v>
      </c>
      <c r="M20" s="108">
        <v>2</v>
      </c>
      <c r="N20" s="109">
        <v>2</v>
      </c>
      <c r="O20" s="161">
        <v>2</v>
      </c>
      <c r="P20" s="111">
        <v>2</v>
      </c>
      <c r="Q20" s="164">
        <v>2</v>
      </c>
      <c r="R20" s="95"/>
    </row>
    <row r="21" spans="1:18" ht="15.75">
      <c r="A21" s="65" t="s">
        <v>47</v>
      </c>
      <c r="B21" s="66"/>
      <c r="C21" s="67"/>
      <c r="D21" s="68"/>
      <c r="E21" s="108"/>
      <c r="F21" s="109"/>
      <c r="G21" s="161"/>
      <c r="H21" s="111"/>
      <c r="I21" s="162"/>
      <c r="J21" s="110">
        <v>1</v>
      </c>
      <c r="K21" s="109"/>
      <c r="L21" s="111"/>
      <c r="M21" s="108">
        <v>1</v>
      </c>
      <c r="N21" s="109"/>
      <c r="O21" s="161">
        <v>1</v>
      </c>
      <c r="P21" s="111"/>
      <c r="Q21" s="164"/>
      <c r="R21" s="95"/>
    </row>
    <row r="22" spans="1:18" ht="15.75">
      <c r="A22" s="65" t="s">
        <v>49</v>
      </c>
      <c r="B22" s="66">
        <v>4</v>
      </c>
      <c r="C22" s="67">
        <v>4</v>
      </c>
      <c r="D22" s="68">
        <v>4</v>
      </c>
      <c r="E22" s="108">
        <v>4</v>
      </c>
      <c r="F22" s="109">
        <v>4</v>
      </c>
      <c r="G22" s="161">
        <v>4</v>
      </c>
      <c r="H22" s="111">
        <v>4</v>
      </c>
      <c r="I22" s="162">
        <v>4</v>
      </c>
      <c r="J22" s="110">
        <v>4</v>
      </c>
      <c r="K22" s="109">
        <v>4</v>
      </c>
      <c r="L22" s="111">
        <v>4</v>
      </c>
      <c r="M22" s="108">
        <v>4</v>
      </c>
      <c r="N22" s="109">
        <v>4</v>
      </c>
      <c r="O22" s="161">
        <v>4</v>
      </c>
      <c r="P22" s="111">
        <v>4</v>
      </c>
      <c r="Q22" s="164">
        <v>4</v>
      </c>
      <c r="R22" s="95"/>
    </row>
    <row r="23" spans="1:18" ht="15.75">
      <c r="A23" s="65" t="s">
        <v>50</v>
      </c>
      <c r="B23" s="66">
        <v>1</v>
      </c>
      <c r="C23" s="67"/>
      <c r="D23" s="68"/>
      <c r="E23" s="108"/>
      <c r="F23" s="109"/>
      <c r="G23" s="161">
        <v>1</v>
      </c>
      <c r="H23" s="111"/>
      <c r="I23" s="162"/>
      <c r="J23" s="110"/>
      <c r="K23" s="109"/>
      <c r="L23" s="111"/>
      <c r="M23" s="108"/>
      <c r="N23" s="109"/>
      <c r="O23" s="161"/>
      <c r="P23" s="111"/>
      <c r="Q23" s="164"/>
      <c r="R23" s="95"/>
    </row>
    <row r="24" spans="1:18" ht="15.75">
      <c r="A24" s="65" t="s">
        <v>71</v>
      </c>
      <c r="B24" s="66"/>
      <c r="C24" s="67"/>
      <c r="D24" s="68"/>
      <c r="E24" s="108"/>
      <c r="F24" s="109"/>
      <c r="G24" s="161"/>
      <c r="H24" s="111">
        <v>3</v>
      </c>
      <c r="I24" s="162">
        <v>3</v>
      </c>
      <c r="J24" s="110"/>
      <c r="K24" s="109"/>
      <c r="L24" s="111"/>
      <c r="M24" s="108"/>
      <c r="N24" s="109"/>
      <c r="O24" s="161"/>
      <c r="P24" s="111">
        <v>3</v>
      </c>
      <c r="Q24" s="164">
        <v>3</v>
      </c>
      <c r="R24" s="95"/>
    </row>
    <row r="25" spans="1:18" ht="15">
      <c r="A25" s="151" t="s">
        <v>117</v>
      </c>
      <c r="B25" s="66"/>
      <c r="C25" s="67"/>
      <c r="D25" s="68"/>
      <c r="E25" s="108"/>
      <c r="F25" s="109"/>
      <c r="G25" s="161"/>
      <c r="H25" s="166"/>
      <c r="I25" s="167">
        <v>1</v>
      </c>
      <c r="J25" s="110"/>
      <c r="K25" s="109"/>
      <c r="L25" s="111"/>
      <c r="M25" s="108"/>
      <c r="N25" s="109"/>
      <c r="O25" s="161"/>
      <c r="P25" s="168"/>
      <c r="Q25" s="170">
        <v>1</v>
      </c>
      <c r="R25" s="95"/>
    </row>
    <row r="26" spans="1:18" ht="15">
      <c r="A26" s="151" t="s">
        <v>118</v>
      </c>
      <c r="B26" s="66"/>
      <c r="C26" s="67"/>
      <c r="D26" s="68"/>
      <c r="E26" s="108"/>
      <c r="F26" s="109"/>
      <c r="G26" s="161"/>
      <c r="H26" s="168">
        <v>1</v>
      </c>
      <c r="I26" s="169"/>
      <c r="J26" s="110"/>
      <c r="K26" s="109"/>
      <c r="L26" s="111"/>
      <c r="M26" s="108"/>
      <c r="N26" s="109"/>
      <c r="O26" s="161"/>
      <c r="P26" s="168">
        <v>1</v>
      </c>
      <c r="Q26" s="170"/>
      <c r="R26" s="95"/>
    </row>
    <row r="27" spans="1:18" ht="15">
      <c r="A27" s="151" t="s">
        <v>119</v>
      </c>
      <c r="B27" s="66"/>
      <c r="C27" s="67"/>
      <c r="D27" s="68"/>
      <c r="E27" s="108"/>
      <c r="F27" s="109"/>
      <c r="G27" s="161"/>
      <c r="H27" s="168">
        <v>2</v>
      </c>
      <c r="I27" s="167">
        <v>2</v>
      </c>
      <c r="J27" s="110"/>
      <c r="K27" s="109"/>
      <c r="L27" s="111"/>
      <c r="M27" s="108"/>
      <c r="N27" s="109"/>
      <c r="O27" s="161"/>
      <c r="P27" s="168">
        <v>2</v>
      </c>
      <c r="Q27" s="170">
        <v>2</v>
      </c>
      <c r="R27" s="95"/>
    </row>
    <row r="28" spans="1:18" ht="15.75">
      <c r="A28" s="65" t="s">
        <v>54</v>
      </c>
      <c r="B28" s="66">
        <v>4</v>
      </c>
      <c r="C28" s="67">
        <v>5</v>
      </c>
      <c r="D28" s="68">
        <v>4</v>
      </c>
      <c r="E28" s="108">
        <v>4</v>
      </c>
      <c r="F28" s="109">
        <v>5</v>
      </c>
      <c r="G28" s="161">
        <v>5</v>
      </c>
      <c r="H28" s="111">
        <v>5</v>
      </c>
      <c r="I28" s="162">
        <v>5</v>
      </c>
      <c r="J28" s="110">
        <v>4</v>
      </c>
      <c r="K28" s="109">
        <v>5</v>
      </c>
      <c r="L28" s="111">
        <v>4</v>
      </c>
      <c r="M28" s="108">
        <v>4</v>
      </c>
      <c r="N28" s="109">
        <v>5</v>
      </c>
      <c r="O28" s="161">
        <v>5</v>
      </c>
      <c r="P28" s="111">
        <v>5</v>
      </c>
      <c r="Q28" s="164">
        <v>5</v>
      </c>
      <c r="R28" s="95"/>
    </row>
    <row r="29" spans="1:18" ht="16.5" thickBot="1">
      <c r="A29" s="69" t="s">
        <v>55</v>
      </c>
      <c r="B29" s="70">
        <f aca="true" t="shared" si="0" ref="B29:Q29">SUM(B6:B28)</f>
        <v>32</v>
      </c>
      <c r="C29" s="71">
        <f t="shared" si="0"/>
        <v>32</v>
      </c>
      <c r="D29" s="72">
        <f t="shared" si="0"/>
        <v>32</v>
      </c>
      <c r="E29" s="113">
        <f t="shared" si="0"/>
        <v>32</v>
      </c>
      <c r="F29" s="114">
        <f t="shared" si="0"/>
        <v>32</v>
      </c>
      <c r="G29" s="154">
        <f t="shared" si="0"/>
        <v>32</v>
      </c>
      <c r="H29" s="116">
        <f>H6+H7+H8+H9+H10+H11+H12+H13+H14+H15+H16+H17+H18+H19+H20+H21+H22+H23+H24+H28</f>
        <v>32</v>
      </c>
      <c r="I29" s="155">
        <f>I6+I7+I8+I9+I10+I11+I12+I13+I14+I15+I16+I17+I18+I19+I20+I21+I22+I23+I24+I28</f>
        <v>32</v>
      </c>
      <c r="J29" s="115">
        <f t="shared" si="0"/>
        <v>32</v>
      </c>
      <c r="K29" s="114">
        <f t="shared" si="0"/>
        <v>32</v>
      </c>
      <c r="L29" s="116">
        <f t="shared" si="0"/>
        <v>32</v>
      </c>
      <c r="M29" s="113">
        <f t="shared" si="0"/>
        <v>32</v>
      </c>
      <c r="N29" s="114">
        <f t="shared" si="0"/>
        <v>32</v>
      </c>
      <c r="O29" s="154">
        <f t="shared" si="0"/>
        <v>32</v>
      </c>
      <c r="P29" s="116">
        <f>P6+P7+P8+P9+P10+P11+P12+P13+P14+P15+P16+P17+P18+P19+P20+P21+P22+P23+P24+P28</f>
        <v>32</v>
      </c>
      <c r="Q29" s="165">
        <f>Q6+Q7+Q8+Q9+Q10+Q11+Q12+Q13+Q14+Q15+Q16+Q17+Q18+Q19+Q20+Q21+Q22+Q23+Q24+Q28</f>
        <v>32</v>
      </c>
      <c r="R29" s="95"/>
    </row>
    <row r="30" spans="5:18" ht="15"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</row>
    <row r="31" spans="5:18" ht="15">
      <c r="E31" s="95"/>
      <c r="F31" s="95"/>
      <c r="G31" s="95"/>
      <c r="H31" s="95"/>
      <c r="I31" s="95"/>
      <c r="J31" s="112" t="s">
        <v>122</v>
      </c>
      <c r="K31" s="95"/>
      <c r="L31" s="95"/>
      <c r="M31" s="95"/>
      <c r="N31" s="95"/>
      <c r="O31" s="95"/>
      <c r="P31" s="95"/>
      <c r="Q31" s="95"/>
      <c r="R31" s="95"/>
    </row>
  </sheetData>
  <sheetProtection/>
  <mergeCells count="5">
    <mergeCell ref="B4:C4"/>
    <mergeCell ref="E4:F4"/>
    <mergeCell ref="J4:K4"/>
    <mergeCell ref="M4:N4"/>
    <mergeCell ref="B3:Q3"/>
  </mergeCells>
  <printOptions/>
  <pageMargins left="0.75" right="0.75" top="1" bottom="1" header="0.5" footer="0.5"/>
  <pageSetup fitToHeight="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6" width="6.57421875" style="0" customWidth="1"/>
    <col min="7" max="8" width="3.7109375" style="0" customWidth="1"/>
    <col min="9" max="9" width="8.00390625" style="0" customWidth="1"/>
    <col min="10" max="11" width="3.8515625" style="0" customWidth="1"/>
    <col min="12" max="16" width="6.57421875" style="0" customWidth="1"/>
    <col min="17" max="18" width="3.7109375" style="0" customWidth="1"/>
    <col min="19" max="19" width="8.28125" style="0" customWidth="1"/>
    <col min="20" max="20" width="3.7109375" style="0" customWidth="1"/>
    <col min="21" max="21" width="6.140625" style="0" customWidth="1"/>
  </cols>
  <sheetData>
    <row r="1" spans="1:21" ht="19.5" customHeight="1" thickBot="1">
      <c r="A1" s="27"/>
      <c r="B1" s="139" t="s">
        <v>20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1"/>
    </row>
    <row r="2" spans="1:21" ht="19.5" customHeight="1" thickBot="1">
      <c r="A2" s="26"/>
      <c r="B2" s="42" t="s">
        <v>21</v>
      </c>
      <c r="C2" s="43" t="s">
        <v>22</v>
      </c>
      <c r="D2" s="43" t="s">
        <v>23</v>
      </c>
      <c r="E2" s="43" t="s">
        <v>24</v>
      </c>
      <c r="F2" s="43" t="s">
        <v>25</v>
      </c>
      <c r="G2" s="142" t="s">
        <v>26</v>
      </c>
      <c r="H2" s="144"/>
      <c r="I2" s="43" t="s">
        <v>27</v>
      </c>
      <c r="J2" s="142" t="s">
        <v>28</v>
      </c>
      <c r="K2" s="143"/>
      <c r="L2" s="18" t="s">
        <v>29</v>
      </c>
      <c r="M2" s="43" t="s">
        <v>30</v>
      </c>
      <c r="N2" s="44" t="s">
        <v>31</v>
      </c>
      <c r="O2" s="43" t="s">
        <v>32</v>
      </c>
      <c r="P2" s="43" t="s">
        <v>33</v>
      </c>
      <c r="Q2" s="142" t="s">
        <v>34</v>
      </c>
      <c r="R2" s="144"/>
      <c r="S2" s="43" t="s">
        <v>35</v>
      </c>
      <c r="T2" s="142" t="s">
        <v>36</v>
      </c>
      <c r="U2" s="143"/>
    </row>
    <row r="3" spans="1:21" ht="19.5" customHeight="1">
      <c r="A3" s="28" t="s">
        <v>39</v>
      </c>
      <c r="B3" s="38">
        <v>1</v>
      </c>
      <c r="C3" s="39">
        <v>1</v>
      </c>
      <c r="D3" s="39">
        <v>1</v>
      </c>
      <c r="E3" s="39">
        <v>1</v>
      </c>
      <c r="F3" s="39">
        <v>2</v>
      </c>
      <c r="G3" s="145">
        <v>1</v>
      </c>
      <c r="H3" s="146"/>
      <c r="I3" s="39">
        <v>2</v>
      </c>
      <c r="J3" s="145">
        <v>2</v>
      </c>
      <c r="K3" s="147"/>
      <c r="L3" s="41">
        <v>1</v>
      </c>
      <c r="M3" s="39">
        <v>1</v>
      </c>
      <c r="N3" s="40">
        <v>1</v>
      </c>
      <c r="O3" s="39">
        <v>1</v>
      </c>
      <c r="P3" s="39">
        <v>1</v>
      </c>
      <c r="Q3" s="145">
        <v>1</v>
      </c>
      <c r="R3" s="146"/>
      <c r="S3" s="39">
        <v>1</v>
      </c>
      <c r="T3" s="145">
        <v>1</v>
      </c>
      <c r="U3" s="147"/>
    </row>
    <row r="4" spans="1:21" ht="19.5" customHeight="1">
      <c r="A4" s="29" t="s">
        <v>64</v>
      </c>
      <c r="B4" s="6"/>
      <c r="C4" s="7"/>
      <c r="D4" s="7">
        <v>1</v>
      </c>
      <c r="E4" s="7"/>
      <c r="F4" s="7"/>
      <c r="G4" s="8"/>
      <c r="H4" s="9"/>
      <c r="I4" s="7"/>
      <c r="J4" s="8"/>
      <c r="K4" s="10"/>
      <c r="L4" s="11"/>
      <c r="M4" s="7"/>
      <c r="N4" s="12"/>
      <c r="O4" s="7"/>
      <c r="P4" s="7"/>
      <c r="Q4" s="8"/>
      <c r="R4" s="9"/>
      <c r="S4" s="7"/>
      <c r="T4" s="8"/>
      <c r="U4" s="10"/>
    </row>
    <row r="5" spans="1:21" ht="19.5" customHeight="1">
      <c r="A5" s="29" t="s">
        <v>56</v>
      </c>
      <c r="B5" s="6"/>
      <c r="C5" s="7">
        <v>1</v>
      </c>
      <c r="D5" s="7"/>
      <c r="E5" s="7"/>
      <c r="F5" s="7">
        <v>2</v>
      </c>
      <c r="G5" s="148">
        <v>1</v>
      </c>
      <c r="H5" s="149"/>
      <c r="I5" s="7">
        <v>2</v>
      </c>
      <c r="J5" s="148">
        <v>2</v>
      </c>
      <c r="K5" s="150"/>
      <c r="L5" s="11"/>
      <c r="M5" s="7">
        <v>1</v>
      </c>
      <c r="N5" s="8"/>
      <c r="O5" s="7"/>
      <c r="P5" s="7">
        <v>2</v>
      </c>
      <c r="Q5" s="148">
        <v>1</v>
      </c>
      <c r="R5" s="149"/>
      <c r="S5" s="7">
        <v>2</v>
      </c>
      <c r="T5" s="148">
        <v>2</v>
      </c>
      <c r="U5" s="150"/>
    </row>
    <row r="6" spans="1:21" ht="19.5" customHeight="1">
      <c r="A6" s="29" t="s">
        <v>57</v>
      </c>
      <c r="B6" s="6"/>
      <c r="C6" s="7">
        <v>1</v>
      </c>
      <c r="D6" s="7"/>
      <c r="E6" s="7"/>
      <c r="F6" s="7">
        <v>2</v>
      </c>
      <c r="G6" s="148">
        <v>2</v>
      </c>
      <c r="H6" s="149"/>
      <c r="I6" s="7">
        <v>2</v>
      </c>
      <c r="J6" s="148">
        <v>2</v>
      </c>
      <c r="K6" s="150"/>
      <c r="L6" s="11"/>
      <c r="M6" s="7">
        <v>1</v>
      </c>
      <c r="N6" s="8"/>
      <c r="O6" s="7"/>
      <c r="P6" s="7">
        <v>2</v>
      </c>
      <c r="Q6" s="148">
        <v>1</v>
      </c>
      <c r="R6" s="149"/>
      <c r="S6" s="7">
        <v>2</v>
      </c>
      <c r="T6" s="148">
        <v>2</v>
      </c>
      <c r="U6" s="150"/>
    </row>
    <row r="7" spans="1:21" ht="19.5" customHeight="1">
      <c r="A7" s="29" t="s">
        <v>58</v>
      </c>
      <c r="B7" s="6"/>
      <c r="C7" s="7"/>
      <c r="D7" s="7">
        <v>4</v>
      </c>
      <c r="E7" s="7"/>
      <c r="F7" s="7"/>
      <c r="G7" s="8"/>
      <c r="H7" s="9"/>
      <c r="I7" s="7"/>
      <c r="J7" s="8"/>
      <c r="K7" s="10"/>
      <c r="L7" s="11"/>
      <c r="M7" s="7"/>
      <c r="N7" s="8">
        <v>4</v>
      </c>
      <c r="O7" s="7"/>
      <c r="P7" s="7"/>
      <c r="Q7" s="8"/>
      <c r="R7" s="9"/>
      <c r="S7" s="7"/>
      <c r="T7" s="8"/>
      <c r="U7" s="10"/>
    </row>
    <row r="8" spans="1:21" ht="19.5" customHeight="1">
      <c r="A8" s="29" t="s">
        <v>59</v>
      </c>
      <c r="B8" s="6">
        <v>2</v>
      </c>
      <c r="C8" s="7">
        <v>1</v>
      </c>
      <c r="D8" s="7">
        <v>1</v>
      </c>
      <c r="E8" s="7">
        <v>2</v>
      </c>
      <c r="F8" s="7">
        <v>1</v>
      </c>
      <c r="G8" s="148">
        <v>1</v>
      </c>
      <c r="H8" s="149"/>
      <c r="I8" s="7">
        <v>2</v>
      </c>
      <c r="J8" s="148">
        <v>1</v>
      </c>
      <c r="K8" s="150"/>
      <c r="L8" s="11">
        <v>3</v>
      </c>
      <c r="M8" s="7">
        <v>1</v>
      </c>
      <c r="N8" s="8">
        <v>1</v>
      </c>
      <c r="O8" s="7">
        <v>3</v>
      </c>
      <c r="P8" s="7">
        <v>1</v>
      </c>
      <c r="Q8" s="148">
        <v>1</v>
      </c>
      <c r="R8" s="149"/>
      <c r="S8" s="7">
        <v>3</v>
      </c>
      <c r="T8" s="148">
        <v>1</v>
      </c>
      <c r="U8" s="150"/>
    </row>
    <row r="9" spans="1:21" ht="19.5" customHeight="1">
      <c r="A9" s="29" t="s">
        <v>60</v>
      </c>
      <c r="B9" s="6">
        <v>4</v>
      </c>
      <c r="C9" s="7">
        <v>4</v>
      </c>
      <c r="D9" s="7"/>
      <c r="E9" s="7"/>
      <c r="F9" s="7"/>
      <c r="G9" s="8"/>
      <c r="H9" s="9"/>
      <c r="I9" s="7"/>
      <c r="J9" s="8"/>
      <c r="K9" s="10"/>
      <c r="L9" s="11">
        <v>4</v>
      </c>
      <c r="M9" s="7">
        <v>4</v>
      </c>
      <c r="N9" s="8"/>
      <c r="O9" s="7"/>
      <c r="P9" s="7"/>
      <c r="Q9" s="8"/>
      <c r="R9" s="9"/>
      <c r="S9" s="7"/>
      <c r="T9" s="8"/>
      <c r="U9" s="10"/>
    </row>
    <row r="10" spans="1:21" ht="19.5" customHeight="1">
      <c r="A10" s="29" t="s">
        <v>40</v>
      </c>
      <c r="B10" s="6">
        <v>4</v>
      </c>
      <c r="C10" s="7">
        <v>2</v>
      </c>
      <c r="D10" s="7">
        <v>2</v>
      </c>
      <c r="E10" s="7">
        <v>4</v>
      </c>
      <c r="F10" s="7">
        <v>2</v>
      </c>
      <c r="G10" s="148">
        <v>2</v>
      </c>
      <c r="H10" s="149"/>
      <c r="I10" s="7">
        <v>4</v>
      </c>
      <c r="J10" s="148">
        <v>2</v>
      </c>
      <c r="K10" s="150"/>
      <c r="L10" s="11">
        <v>3</v>
      </c>
      <c r="M10" s="7">
        <v>2</v>
      </c>
      <c r="N10" s="8">
        <v>2</v>
      </c>
      <c r="O10" s="7">
        <v>3</v>
      </c>
      <c r="P10" s="7">
        <v>2</v>
      </c>
      <c r="Q10" s="148">
        <v>2</v>
      </c>
      <c r="R10" s="149"/>
      <c r="S10" s="7">
        <v>3</v>
      </c>
      <c r="T10" s="148">
        <v>2</v>
      </c>
      <c r="U10" s="150"/>
    </row>
    <row r="11" spans="1:21" ht="19.5" customHeight="1">
      <c r="A11" s="29" t="s">
        <v>65</v>
      </c>
      <c r="B11" s="6">
        <v>1</v>
      </c>
      <c r="C11" s="7">
        <v>1</v>
      </c>
      <c r="D11" s="7">
        <v>1</v>
      </c>
      <c r="E11" s="7">
        <v>1</v>
      </c>
      <c r="F11" s="7">
        <v>1</v>
      </c>
      <c r="G11" s="148">
        <v>1</v>
      </c>
      <c r="H11" s="149"/>
      <c r="I11" s="7">
        <v>1</v>
      </c>
      <c r="J11" s="148">
        <v>1</v>
      </c>
      <c r="K11" s="150"/>
      <c r="L11" s="11">
        <v>1</v>
      </c>
      <c r="M11" s="7">
        <v>1</v>
      </c>
      <c r="N11" s="8">
        <v>1</v>
      </c>
      <c r="O11" s="7">
        <v>1</v>
      </c>
      <c r="P11" s="7">
        <v>1</v>
      </c>
      <c r="Q11" s="148">
        <v>1</v>
      </c>
      <c r="R11" s="149"/>
      <c r="S11" s="7">
        <v>1</v>
      </c>
      <c r="T11" s="148">
        <v>1</v>
      </c>
      <c r="U11" s="150"/>
    </row>
    <row r="12" spans="1:21" ht="19.5" customHeight="1">
      <c r="A12" s="29" t="s">
        <v>41</v>
      </c>
      <c r="B12" s="6">
        <v>4</v>
      </c>
      <c r="C12" s="7">
        <v>3</v>
      </c>
      <c r="D12" s="7">
        <v>3</v>
      </c>
      <c r="E12" s="7">
        <v>4</v>
      </c>
      <c r="F12" s="7">
        <v>3</v>
      </c>
      <c r="G12" s="148">
        <v>3</v>
      </c>
      <c r="H12" s="149"/>
      <c r="I12" s="7">
        <v>4</v>
      </c>
      <c r="J12" s="148">
        <v>3</v>
      </c>
      <c r="K12" s="150"/>
      <c r="L12" s="11">
        <v>4</v>
      </c>
      <c r="M12" s="7">
        <v>3</v>
      </c>
      <c r="N12" s="8">
        <v>3</v>
      </c>
      <c r="O12" s="7">
        <v>4</v>
      </c>
      <c r="P12" s="7">
        <v>3</v>
      </c>
      <c r="Q12" s="148">
        <v>3</v>
      </c>
      <c r="R12" s="149"/>
      <c r="S12" s="7">
        <v>4</v>
      </c>
      <c r="T12" s="148">
        <v>3</v>
      </c>
      <c r="U12" s="150"/>
    </row>
    <row r="13" spans="1:21" ht="19.5" customHeight="1">
      <c r="A13" s="29" t="s">
        <v>61</v>
      </c>
      <c r="B13" s="6"/>
      <c r="C13" s="7">
        <v>1</v>
      </c>
      <c r="D13" s="7"/>
      <c r="E13" s="7"/>
      <c r="F13" s="7">
        <v>2</v>
      </c>
      <c r="G13" s="148">
        <v>1</v>
      </c>
      <c r="H13" s="149"/>
      <c r="I13" s="7">
        <v>2</v>
      </c>
      <c r="J13" s="148">
        <v>2</v>
      </c>
      <c r="K13" s="150"/>
      <c r="L13" s="11"/>
      <c r="M13" s="7">
        <v>1</v>
      </c>
      <c r="N13" s="8"/>
      <c r="O13" s="7"/>
      <c r="P13" s="7">
        <v>2</v>
      </c>
      <c r="Q13" s="148">
        <v>2</v>
      </c>
      <c r="R13" s="149"/>
      <c r="S13" s="7">
        <v>2</v>
      </c>
      <c r="T13" s="148">
        <v>3</v>
      </c>
      <c r="U13" s="150"/>
    </row>
    <row r="14" spans="1:21" ht="19.5" customHeight="1">
      <c r="A14" s="29" t="s">
        <v>62</v>
      </c>
      <c r="B14" s="6"/>
      <c r="C14" s="7"/>
      <c r="D14" s="7">
        <v>4</v>
      </c>
      <c r="E14" s="7"/>
      <c r="F14" s="7"/>
      <c r="G14" s="8"/>
      <c r="H14" s="9"/>
      <c r="I14" s="7"/>
      <c r="J14" s="8"/>
      <c r="K14" s="10"/>
      <c r="L14" s="11"/>
      <c r="M14" s="7"/>
      <c r="N14" s="8">
        <v>4</v>
      </c>
      <c r="O14" s="7"/>
      <c r="P14" s="7"/>
      <c r="Q14" s="8"/>
      <c r="R14" s="9"/>
      <c r="S14" s="7"/>
      <c r="T14" s="8"/>
      <c r="U14" s="10"/>
    </row>
    <row r="15" spans="1:21" ht="19.5" customHeight="1">
      <c r="A15" s="29" t="s">
        <v>42</v>
      </c>
      <c r="B15" s="6">
        <v>2</v>
      </c>
      <c r="C15" s="7">
        <v>2</v>
      </c>
      <c r="D15" s="7">
        <v>2</v>
      </c>
      <c r="E15" s="7">
        <v>2</v>
      </c>
      <c r="F15" s="7">
        <v>2</v>
      </c>
      <c r="G15" s="148">
        <v>2</v>
      </c>
      <c r="H15" s="149"/>
      <c r="I15" s="7">
        <v>2</v>
      </c>
      <c r="J15" s="148">
        <v>2</v>
      </c>
      <c r="K15" s="150"/>
      <c r="L15" s="11">
        <v>2</v>
      </c>
      <c r="M15" s="7">
        <v>2</v>
      </c>
      <c r="N15" s="8">
        <v>2</v>
      </c>
      <c r="O15" s="7">
        <v>2</v>
      </c>
      <c r="P15" s="7">
        <v>2</v>
      </c>
      <c r="Q15" s="148">
        <v>2</v>
      </c>
      <c r="R15" s="149"/>
      <c r="S15" s="7">
        <v>2</v>
      </c>
      <c r="T15" s="148">
        <v>2</v>
      </c>
      <c r="U15" s="150"/>
    </row>
    <row r="16" spans="1:21" ht="19.5" customHeight="1">
      <c r="A16" s="29" t="s">
        <v>43</v>
      </c>
      <c r="B16" s="6">
        <v>2</v>
      </c>
      <c r="C16" s="7">
        <v>2</v>
      </c>
      <c r="D16" s="7">
        <v>2</v>
      </c>
      <c r="E16" s="7">
        <v>2</v>
      </c>
      <c r="F16" s="7">
        <v>2</v>
      </c>
      <c r="G16" s="148">
        <v>2</v>
      </c>
      <c r="H16" s="149"/>
      <c r="I16" s="7">
        <v>2</v>
      </c>
      <c r="J16" s="148">
        <v>2</v>
      </c>
      <c r="K16" s="150"/>
      <c r="L16" s="11">
        <v>2</v>
      </c>
      <c r="M16" s="7">
        <v>2</v>
      </c>
      <c r="N16" s="8">
        <v>2</v>
      </c>
      <c r="O16" s="7">
        <v>2</v>
      </c>
      <c r="P16" s="7">
        <v>2</v>
      </c>
      <c r="Q16" s="148">
        <v>2</v>
      </c>
      <c r="R16" s="149"/>
      <c r="S16" s="7">
        <v>2</v>
      </c>
      <c r="T16" s="148">
        <v>2</v>
      </c>
      <c r="U16" s="150"/>
    </row>
    <row r="17" spans="1:21" ht="19.5" customHeight="1">
      <c r="A17" s="29" t="s">
        <v>66</v>
      </c>
      <c r="B17" s="6"/>
      <c r="C17" s="7"/>
      <c r="D17" s="7"/>
      <c r="E17" s="7">
        <v>4</v>
      </c>
      <c r="F17" s="7">
        <v>4</v>
      </c>
      <c r="G17" s="148">
        <v>4</v>
      </c>
      <c r="H17" s="149"/>
      <c r="I17" s="7"/>
      <c r="J17" s="8"/>
      <c r="K17" s="10"/>
      <c r="L17" s="11"/>
      <c r="M17" s="7"/>
      <c r="N17" s="8"/>
      <c r="O17" s="7">
        <v>4</v>
      </c>
      <c r="P17" s="7">
        <v>4</v>
      </c>
      <c r="Q17" s="148">
        <v>4</v>
      </c>
      <c r="R17" s="149"/>
      <c r="S17" s="7"/>
      <c r="T17" s="8"/>
      <c r="U17" s="10"/>
    </row>
    <row r="18" spans="1:21" ht="19.5" customHeight="1">
      <c r="A18" s="29" t="s">
        <v>46</v>
      </c>
      <c r="B18" s="6">
        <v>2</v>
      </c>
      <c r="C18" s="7">
        <v>2</v>
      </c>
      <c r="D18" s="7">
        <v>2</v>
      </c>
      <c r="E18" s="7">
        <v>2</v>
      </c>
      <c r="F18" s="7">
        <v>2</v>
      </c>
      <c r="G18" s="148">
        <v>2</v>
      </c>
      <c r="H18" s="149"/>
      <c r="I18" s="7">
        <v>2</v>
      </c>
      <c r="J18" s="148">
        <v>2</v>
      </c>
      <c r="K18" s="150"/>
      <c r="L18" s="11">
        <v>2</v>
      </c>
      <c r="M18" s="7">
        <v>2</v>
      </c>
      <c r="N18" s="8">
        <v>2</v>
      </c>
      <c r="O18" s="7">
        <v>2</v>
      </c>
      <c r="P18" s="7">
        <v>2</v>
      </c>
      <c r="Q18" s="148">
        <v>2</v>
      </c>
      <c r="R18" s="149"/>
      <c r="S18" s="7">
        <v>2</v>
      </c>
      <c r="T18" s="148">
        <v>2</v>
      </c>
      <c r="U18" s="150"/>
    </row>
    <row r="19" spans="1:21" ht="19.5" customHeight="1">
      <c r="A19" s="29" t="s">
        <v>48</v>
      </c>
      <c r="B19" s="6">
        <v>2</v>
      </c>
      <c r="C19" s="7"/>
      <c r="D19" s="7">
        <v>2</v>
      </c>
      <c r="E19" s="7">
        <v>2</v>
      </c>
      <c r="F19" s="7"/>
      <c r="G19" s="8"/>
      <c r="H19" s="9"/>
      <c r="I19" s="7"/>
      <c r="J19" s="8"/>
      <c r="K19" s="10"/>
      <c r="L19" s="11">
        <v>2</v>
      </c>
      <c r="M19" s="7"/>
      <c r="N19" s="8">
        <v>2</v>
      </c>
      <c r="O19" s="7">
        <v>2</v>
      </c>
      <c r="P19" s="7"/>
      <c r="Q19" s="8"/>
      <c r="R19" s="9"/>
      <c r="S19" s="7"/>
      <c r="T19" s="8"/>
      <c r="U19" s="10"/>
    </row>
    <row r="20" spans="1:21" ht="19.5" customHeight="1">
      <c r="A20" s="29" t="s">
        <v>67</v>
      </c>
      <c r="B20" s="6"/>
      <c r="C20" s="7"/>
      <c r="D20" s="7"/>
      <c r="E20" s="7"/>
      <c r="F20" s="7"/>
      <c r="G20" s="8"/>
      <c r="H20" s="9"/>
      <c r="I20" s="7"/>
      <c r="J20" s="8"/>
      <c r="K20" s="10"/>
      <c r="L20" s="11"/>
      <c r="M20" s="7"/>
      <c r="N20" s="8">
        <v>1</v>
      </c>
      <c r="O20" s="7"/>
      <c r="P20" s="7"/>
      <c r="Q20" s="8"/>
      <c r="R20" s="9"/>
      <c r="S20" s="7"/>
      <c r="T20" s="8"/>
      <c r="U20" s="10"/>
    </row>
    <row r="21" spans="1:21" ht="19.5" customHeight="1">
      <c r="A21" s="29" t="s">
        <v>49</v>
      </c>
      <c r="B21" s="6">
        <v>4</v>
      </c>
      <c r="C21" s="7">
        <v>4</v>
      </c>
      <c r="D21" s="7">
        <v>4</v>
      </c>
      <c r="E21" s="7">
        <v>4</v>
      </c>
      <c r="F21" s="7">
        <v>4</v>
      </c>
      <c r="G21" s="148">
        <v>4</v>
      </c>
      <c r="H21" s="149"/>
      <c r="I21" s="7">
        <v>4</v>
      </c>
      <c r="J21" s="148">
        <v>4</v>
      </c>
      <c r="K21" s="150"/>
      <c r="L21" s="11">
        <v>4</v>
      </c>
      <c r="M21" s="7">
        <v>4</v>
      </c>
      <c r="N21" s="8">
        <v>4</v>
      </c>
      <c r="O21" s="7">
        <v>4</v>
      </c>
      <c r="P21" s="7">
        <v>4</v>
      </c>
      <c r="Q21" s="148">
        <v>4</v>
      </c>
      <c r="R21" s="149"/>
      <c r="S21" s="7">
        <v>4</v>
      </c>
      <c r="T21" s="148">
        <v>4</v>
      </c>
      <c r="U21" s="150"/>
    </row>
    <row r="22" spans="1:21" ht="19.5" customHeight="1">
      <c r="A22" s="29" t="s">
        <v>54</v>
      </c>
      <c r="B22" s="6">
        <v>3</v>
      </c>
      <c r="C22" s="7">
        <v>6</v>
      </c>
      <c r="D22" s="7">
        <v>3</v>
      </c>
      <c r="E22" s="7">
        <v>3</v>
      </c>
      <c r="F22" s="7">
        <v>4</v>
      </c>
      <c r="G22" s="12">
        <v>6</v>
      </c>
      <c r="H22" s="15">
        <v>7</v>
      </c>
      <c r="I22" s="7">
        <v>4</v>
      </c>
      <c r="J22" s="12">
        <v>6</v>
      </c>
      <c r="K22" s="13">
        <v>7</v>
      </c>
      <c r="L22" s="14">
        <v>3</v>
      </c>
      <c r="M22" s="7">
        <v>6</v>
      </c>
      <c r="N22" s="12">
        <v>3</v>
      </c>
      <c r="O22" s="7">
        <v>3</v>
      </c>
      <c r="P22" s="7">
        <v>4</v>
      </c>
      <c r="Q22" s="12">
        <v>6</v>
      </c>
      <c r="R22" s="15">
        <v>7</v>
      </c>
      <c r="S22" s="7">
        <v>4</v>
      </c>
      <c r="T22" s="12">
        <v>6</v>
      </c>
      <c r="U22" s="13">
        <v>7</v>
      </c>
    </row>
    <row r="23" spans="1:21" ht="19.5" customHeight="1">
      <c r="A23" s="30" t="s">
        <v>70</v>
      </c>
      <c r="B23" s="6"/>
      <c r="C23" s="7"/>
      <c r="D23" s="7"/>
      <c r="E23" s="7">
        <v>1</v>
      </c>
      <c r="F23" s="7"/>
      <c r="G23" s="8"/>
      <c r="H23" s="9"/>
      <c r="I23" s="7"/>
      <c r="J23" s="8"/>
      <c r="K23" s="10"/>
      <c r="L23" s="11"/>
      <c r="M23" s="7"/>
      <c r="N23" s="8"/>
      <c r="O23" s="7">
        <v>1</v>
      </c>
      <c r="P23" s="7"/>
      <c r="Q23" s="8"/>
      <c r="R23" s="9"/>
      <c r="S23" s="7"/>
      <c r="T23" s="8"/>
      <c r="U23" s="10"/>
    </row>
    <row r="24" spans="1:21" ht="19.5" customHeight="1">
      <c r="A24" s="29" t="s">
        <v>69</v>
      </c>
      <c r="B24" s="6">
        <v>1</v>
      </c>
      <c r="C24" s="7">
        <v>1</v>
      </c>
      <c r="D24" s="7"/>
      <c r="E24" s="7"/>
      <c r="F24" s="7"/>
      <c r="G24" s="8"/>
      <c r="H24" s="9"/>
      <c r="I24" s="7"/>
      <c r="J24" s="8"/>
      <c r="K24" s="10"/>
      <c r="L24" s="14">
        <v>1</v>
      </c>
      <c r="M24" s="7">
        <v>1</v>
      </c>
      <c r="N24" s="12"/>
      <c r="O24" s="7"/>
      <c r="P24" s="7"/>
      <c r="Q24" s="8"/>
      <c r="R24" s="9"/>
      <c r="S24" s="7"/>
      <c r="T24" s="8"/>
      <c r="U24" s="10"/>
    </row>
    <row r="25" spans="1:21" ht="19.5" customHeight="1">
      <c r="A25" s="29" t="s">
        <v>68</v>
      </c>
      <c r="B25" s="6"/>
      <c r="C25" s="7"/>
      <c r="D25" s="7"/>
      <c r="E25" s="7"/>
      <c r="F25" s="7"/>
      <c r="G25" s="8"/>
      <c r="H25" s="9"/>
      <c r="I25" s="7"/>
      <c r="J25" s="12">
        <v>1</v>
      </c>
      <c r="K25" s="13">
        <v>0</v>
      </c>
      <c r="L25" s="14"/>
      <c r="M25" s="7"/>
      <c r="N25" s="12"/>
      <c r="O25" s="7"/>
      <c r="P25" s="7"/>
      <c r="Q25" s="8"/>
      <c r="R25" s="9"/>
      <c r="S25" s="7"/>
      <c r="T25" s="12">
        <v>1</v>
      </c>
      <c r="U25" s="13" t="s">
        <v>37</v>
      </c>
    </row>
    <row r="26" spans="1:21" ht="19.5" customHeight="1" thickBot="1">
      <c r="A26" s="25" t="s">
        <v>55</v>
      </c>
      <c r="B26" s="31">
        <f aca="true" t="shared" si="0" ref="B26:G26">SUM(B3:B25)</f>
        <v>32</v>
      </c>
      <c r="C26" s="32">
        <f t="shared" si="0"/>
        <v>32</v>
      </c>
      <c r="D26" s="32">
        <f t="shared" si="0"/>
        <v>32</v>
      </c>
      <c r="E26" s="32">
        <f t="shared" si="0"/>
        <v>32</v>
      </c>
      <c r="F26" s="33">
        <f t="shared" si="0"/>
        <v>33</v>
      </c>
      <c r="G26" s="47">
        <f t="shared" si="0"/>
        <v>32</v>
      </c>
      <c r="H26" s="48">
        <v>33</v>
      </c>
      <c r="I26" s="33">
        <f>SUM(I3:I25)</f>
        <v>33</v>
      </c>
      <c r="J26" s="34">
        <f>SUM(J3:J25)</f>
        <v>32</v>
      </c>
      <c r="K26" s="35">
        <v>32</v>
      </c>
      <c r="L26" s="36">
        <f aca="true" t="shared" si="1" ref="L26:Q26">SUM(L3:L25)</f>
        <v>32</v>
      </c>
      <c r="M26" s="32">
        <f t="shared" si="1"/>
        <v>32</v>
      </c>
      <c r="N26" s="34">
        <f t="shared" si="1"/>
        <v>32</v>
      </c>
      <c r="O26" s="32">
        <f t="shared" si="1"/>
        <v>32</v>
      </c>
      <c r="P26" s="32">
        <f t="shared" si="1"/>
        <v>32</v>
      </c>
      <c r="Q26" s="34">
        <f t="shared" si="1"/>
        <v>32</v>
      </c>
      <c r="R26" s="37">
        <v>33</v>
      </c>
      <c r="S26" s="32">
        <f>SUM(S3:S25)</f>
        <v>32</v>
      </c>
      <c r="T26" s="34">
        <f>SUM(T3:T25)</f>
        <v>32</v>
      </c>
      <c r="U26" s="35" t="s">
        <v>38</v>
      </c>
    </row>
  </sheetData>
  <sheetProtection/>
  <mergeCells count="55">
    <mergeCell ref="G18:H18"/>
    <mergeCell ref="J18:K18"/>
    <mergeCell ref="Q18:R18"/>
    <mergeCell ref="T18:U18"/>
    <mergeCell ref="G21:H21"/>
    <mergeCell ref="J21:K21"/>
    <mergeCell ref="Q21:R21"/>
    <mergeCell ref="T21:U21"/>
    <mergeCell ref="G16:H16"/>
    <mergeCell ref="J16:K16"/>
    <mergeCell ref="Q16:R16"/>
    <mergeCell ref="T16:U16"/>
    <mergeCell ref="G17:H17"/>
    <mergeCell ref="Q17:R17"/>
    <mergeCell ref="G13:H13"/>
    <mergeCell ref="J13:K13"/>
    <mergeCell ref="Q13:R13"/>
    <mergeCell ref="T13:U13"/>
    <mergeCell ref="G15:H15"/>
    <mergeCell ref="J15:K15"/>
    <mergeCell ref="Q15:R15"/>
    <mergeCell ref="T15:U15"/>
    <mergeCell ref="G11:H11"/>
    <mergeCell ref="J11:K11"/>
    <mergeCell ref="Q11:R11"/>
    <mergeCell ref="T11:U11"/>
    <mergeCell ref="G12:H12"/>
    <mergeCell ref="J12:K12"/>
    <mergeCell ref="Q12:R12"/>
    <mergeCell ref="T12:U12"/>
    <mergeCell ref="G8:H8"/>
    <mergeCell ref="J8:K8"/>
    <mergeCell ref="Q8:R8"/>
    <mergeCell ref="T8:U8"/>
    <mergeCell ref="G10:H10"/>
    <mergeCell ref="J10:K10"/>
    <mergeCell ref="Q10:R10"/>
    <mergeCell ref="T10:U10"/>
    <mergeCell ref="B1:U1"/>
    <mergeCell ref="G5:H5"/>
    <mergeCell ref="J5:K5"/>
    <mergeCell ref="Q5:R5"/>
    <mergeCell ref="T5:U5"/>
    <mergeCell ref="G6:H6"/>
    <mergeCell ref="J6:K6"/>
    <mergeCell ref="Q6:R6"/>
    <mergeCell ref="T6:U6"/>
    <mergeCell ref="G2:H2"/>
    <mergeCell ref="J2:K2"/>
    <mergeCell ref="Q2:R2"/>
    <mergeCell ref="T2:U2"/>
    <mergeCell ref="G3:H3"/>
    <mergeCell ref="J3:K3"/>
    <mergeCell ref="Q3:R3"/>
    <mergeCell ref="T3:U3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Greet</dc:creator>
  <cp:keywords/>
  <dc:description/>
  <cp:lastModifiedBy>GEYSEMANS Sven</cp:lastModifiedBy>
  <cp:lastPrinted>2018-11-19T08:42:50Z</cp:lastPrinted>
  <dcterms:created xsi:type="dcterms:W3CDTF">2010-03-03T10:41:48Z</dcterms:created>
  <dcterms:modified xsi:type="dcterms:W3CDTF">2018-11-20T08:33:50Z</dcterms:modified>
  <cp:category/>
  <cp:version/>
  <cp:contentType/>
  <cp:contentStatus/>
</cp:coreProperties>
</file>